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AB9A643-E25A-488F-B0D4-6CC3BE5E9B34}" xr6:coauthVersionLast="47" xr6:coauthVersionMax="47" xr10:uidLastSave="{00000000-0000-0000-0000-000000000000}"/>
  <bookViews>
    <workbookView xWindow="-120" yWindow="-120" windowWidth="29040" windowHeight="15840" xr2:uid="{6217D55E-2CBF-49EA-AA58-1CEFFCE400B0}"/>
  </bookViews>
  <sheets>
    <sheet name="30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G21" i="1"/>
  <c r="O21" i="1" s="1"/>
  <c r="O20" i="1"/>
  <c r="O19" i="1"/>
  <c r="O18" i="1"/>
  <c r="O17" i="1"/>
  <c r="O16" i="1"/>
  <c r="O15" i="1"/>
  <c r="O14" i="1"/>
  <c r="O13" i="1"/>
  <c r="G12" i="1"/>
  <c r="O12" i="1" s="1"/>
  <c r="G11" i="1"/>
  <c r="O11" i="1" s="1"/>
  <c r="G10" i="1"/>
  <c r="O10" i="1" s="1"/>
</calcChain>
</file>

<file path=xl/sharedStrings.xml><?xml version="1.0" encoding="utf-8"?>
<sst xmlns="http://schemas.openxmlformats.org/spreadsheetml/2006/main" count="140" uniqueCount="64">
  <si>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</si>
  <si>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</si>
  <si>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</si>
  <si>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</si>
  <si>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</si>
  <si>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</si>
  <si>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</si>
  <si>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</si>
  <si>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</si>
  <si>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</si>
  <si>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</si>
  <si>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</si>
  <si>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</si>
  <si>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</si>
  <si>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</si>
  <si>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</si>
  <si>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</si>
  <si>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</si>
  <si>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</si>
  <si>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23.04.2025</t>
  </si>
  <si>
    <t>17.04.2025</t>
  </si>
  <si>
    <t>Aeroportul Tulcea</t>
  </si>
  <si>
    <t>Lei</t>
  </si>
  <si>
    <t>Activitate curenta</t>
  </si>
  <si>
    <t xml:space="preserve">cval serv tranz online </t>
  </si>
  <si>
    <t>23.04.25</t>
  </si>
  <si>
    <t>28.04.25</t>
  </si>
  <si>
    <t>30.04.25</t>
  </si>
  <si>
    <t>24.04.2025</t>
  </si>
  <si>
    <t>19.04.2025</t>
  </si>
  <si>
    <t>C Solution</t>
  </si>
  <si>
    <t>cval serv tranz online</t>
  </si>
  <si>
    <t>25.04.25</t>
  </si>
  <si>
    <t>02.04.2025</t>
  </si>
  <si>
    <t>31.03.2025</t>
  </si>
  <si>
    <t>Else Digital</t>
  </si>
  <si>
    <t xml:space="preserve">cval serv evaluare </t>
  </si>
  <si>
    <t>07.04.25</t>
  </si>
  <si>
    <t>09.04.25</t>
  </si>
  <si>
    <t>08.04.2025</t>
  </si>
  <si>
    <t>04.04.2025</t>
  </si>
  <si>
    <t>Nita I. Ionel - Viorel</t>
  </si>
  <si>
    <t>cval anvelope</t>
  </si>
  <si>
    <t>28.03.2025</t>
  </si>
  <si>
    <t>Marsorom</t>
  </si>
  <si>
    <t>03.04.25</t>
  </si>
  <si>
    <t>03.04.2025</t>
  </si>
  <si>
    <t xml:space="preserve">Negulescu Gh </t>
  </si>
  <si>
    <t xml:space="preserve">prest serv </t>
  </si>
  <si>
    <t>04.04.25</t>
  </si>
  <si>
    <t>Vico Service</t>
  </si>
  <si>
    <t xml:space="preserve">cval prest serv </t>
  </si>
  <si>
    <t>Connexial</t>
  </si>
  <si>
    <t>CN Aeroporturi</t>
  </si>
  <si>
    <t xml:space="preserve">cval permis conducere </t>
  </si>
  <si>
    <t>09.04.2025</t>
  </si>
  <si>
    <t>14.04.25</t>
  </si>
  <si>
    <t>Rer Ecologic</t>
  </si>
  <si>
    <t>28.04.2025</t>
  </si>
  <si>
    <t>14.04.2025</t>
  </si>
  <si>
    <t>Airports International Council</t>
  </si>
  <si>
    <t>usd</t>
  </si>
  <si>
    <t>cval taxa curs</t>
  </si>
  <si>
    <t>25.04.2025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</si>
</sst>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1C70-E250-47B8-A262-894D3AF39B15}">
  <dimension ref="A1:AC22"/>
  <sheetViews>
    <sheetView tabSelected="1" workbookViewId="0">
      <selection activeCell="F21" sqref="F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13.333</v>
      </c>
      <c r="C10" s="13" t="s">
        <v>19</v>
      </c>
      <c r="D10" s="14">
        <v>27</v>
      </c>
      <c r="E10" s="13" t="s">
        <v>20</v>
      </c>
      <c r="F10" s="15" t="s">
        <v>21</v>
      </c>
      <c r="G10" s="16">
        <f>2679.51+1157.41+-1157.41+3062.63-3062.63</f>
        <v>2679.51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1395</v>
      </c>
      <c r="N10" s="18" t="s">
        <v>26</v>
      </c>
      <c r="O10" s="20">
        <f t="shared" ref="O10:O22" si="0">G10</f>
        <v>2679.51</v>
      </c>
      <c r="P10" s="21">
        <v>515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13411</v>
      </c>
      <c r="C11" s="13" t="s">
        <v>28</v>
      </c>
      <c r="D11" s="14">
        <v>163836</v>
      </c>
      <c r="E11" s="13" t="s">
        <v>29</v>
      </c>
      <c r="F11" s="15" t="s">
        <v>30</v>
      </c>
      <c r="G11" s="16">
        <f>2917.52</f>
        <v>2917.52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1400</v>
      </c>
      <c r="N11" s="18" t="s">
        <v>26</v>
      </c>
      <c r="O11" s="20">
        <f t="shared" si="0"/>
        <v>2917.52</v>
      </c>
      <c r="P11" s="21">
        <v>516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11187</v>
      </c>
      <c r="C12" s="13" t="s">
        <v>33</v>
      </c>
      <c r="D12" s="14">
        <v>2292</v>
      </c>
      <c r="E12" s="13" t="s">
        <v>34</v>
      </c>
      <c r="F12" s="15" t="s">
        <v>35</v>
      </c>
      <c r="G12" s="16">
        <f>3213</f>
        <v>3213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1102</v>
      </c>
      <c r="N12" s="18" t="s">
        <v>38</v>
      </c>
      <c r="O12" s="20">
        <f t="shared" si="0"/>
        <v>3213</v>
      </c>
      <c r="P12" s="21">
        <v>517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11825</v>
      </c>
      <c r="C13" s="13" t="s">
        <v>39</v>
      </c>
      <c r="D13" s="14">
        <v>52</v>
      </c>
      <c r="E13" s="13" t="s">
        <v>40</v>
      </c>
      <c r="F13" s="15" t="s">
        <v>41</v>
      </c>
      <c r="G13" s="16">
        <v>10000</v>
      </c>
      <c r="H13" s="17" t="s">
        <v>22</v>
      </c>
      <c r="I13" s="17" t="s">
        <v>23</v>
      </c>
      <c r="J13" s="15" t="s">
        <v>42</v>
      </c>
      <c r="K13" s="18" t="s">
        <v>25</v>
      </c>
      <c r="L13" s="19">
        <v>0</v>
      </c>
      <c r="M13" s="19">
        <v>1338</v>
      </c>
      <c r="N13" s="18" t="s">
        <v>27</v>
      </c>
      <c r="O13" s="20">
        <f t="shared" si="0"/>
        <v>10000</v>
      </c>
      <c r="P13" s="21">
        <v>520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10530</v>
      </c>
      <c r="C14" s="13" t="s">
        <v>43</v>
      </c>
      <c r="D14" s="14">
        <v>9326</v>
      </c>
      <c r="E14" s="13" t="s">
        <v>43</v>
      </c>
      <c r="F14" s="15" t="s">
        <v>44</v>
      </c>
      <c r="G14" s="16">
        <v>8396.64</v>
      </c>
      <c r="H14" s="17" t="s">
        <v>22</v>
      </c>
      <c r="I14" s="17" t="s">
        <v>23</v>
      </c>
      <c r="J14" s="15" t="s">
        <v>42</v>
      </c>
      <c r="K14" s="18" t="s">
        <v>45</v>
      </c>
      <c r="L14" s="19">
        <v>0</v>
      </c>
      <c r="M14" s="19">
        <v>1111</v>
      </c>
      <c r="N14" s="18" t="s">
        <v>38</v>
      </c>
      <c r="O14" s="20">
        <f t="shared" si="0"/>
        <v>8396.64</v>
      </c>
      <c r="P14" s="21">
        <v>518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11283</v>
      </c>
      <c r="C15" s="13" t="s">
        <v>46</v>
      </c>
      <c r="D15" s="14">
        <v>2014794</v>
      </c>
      <c r="E15" s="13" t="s">
        <v>33</v>
      </c>
      <c r="F15" s="23" t="s">
        <v>47</v>
      </c>
      <c r="G15" s="16">
        <v>461.24</v>
      </c>
      <c r="H15" s="12" t="s">
        <v>22</v>
      </c>
      <c r="I15" s="12" t="s">
        <v>23</v>
      </c>
      <c r="J15" s="23" t="s">
        <v>48</v>
      </c>
      <c r="K15" s="13" t="s">
        <v>49</v>
      </c>
      <c r="L15" s="22">
        <v>0</v>
      </c>
      <c r="M15" s="22">
        <v>1107</v>
      </c>
      <c r="N15" s="13" t="s">
        <v>38</v>
      </c>
      <c r="O15" s="24">
        <f t="shared" si="0"/>
        <v>461.24</v>
      </c>
      <c r="P15" s="21">
        <v>519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11284</v>
      </c>
      <c r="C16" s="13" t="s">
        <v>46</v>
      </c>
      <c r="D16" s="14">
        <v>2014795</v>
      </c>
      <c r="E16" s="13" t="s">
        <v>33</v>
      </c>
      <c r="F16" s="23" t="s">
        <v>47</v>
      </c>
      <c r="G16" s="16">
        <v>255.31</v>
      </c>
      <c r="H16" s="12" t="s">
        <v>22</v>
      </c>
      <c r="I16" s="12" t="s">
        <v>23</v>
      </c>
      <c r="J16" s="23" t="s">
        <v>48</v>
      </c>
      <c r="K16" s="13" t="s">
        <v>49</v>
      </c>
      <c r="L16" s="22">
        <v>0</v>
      </c>
      <c r="M16" s="22">
        <v>1099</v>
      </c>
      <c r="N16" s="13" t="s">
        <v>38</v>
      </c>
      <c r="O16" s="24">
        <f t="shared" si="0"/>
        <v>255.31</v>
      </c>
      <c r="P16" s="21">
        <v>519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11546</v>
      </c>
      <c r="C17" s="13" t="s">
        <v>40</v>
      </c>
      <c r="D17" s="14">
        <v>62</v>
      </c>
      <c r="E17" s="13" t="s">
        <v>40</v>
      </c>
      <c r="F17" s="15" t="s">
        <v>50</v>
      </c>
      <c r="G17" s="16">
        <v>1195.95</v>
      </c>
      <c r="H17" s="17" t="s">
        <v>22</v>
      </c>
      <c r="I17" s="17" t="s">
        <v>23</v>
      </c>
      <c r="J17" s="15" t="s">
        <v>51</v>
      </c>
      <c r="K17" s="18" t="s">
        <v>37</v>
      </c>
      <c r="L17" s="19">
        <v>0</v>
      </c>
      <c r="M17" s="19">
        <v>1100</v>
      </c>
      <c r="N17" s="18" t="s">
        <v>38</v>
      </c>
      <c r="O17" s="20">
        <f t="shared" si="0"/>
        <v>1195.95</v>
      </c>
      <c r="P17" s="21">
        <v>521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11272</v>
      </c>
      <c r="C18" s="13" t="s">
        <v>46</v>
      </c>
      <c r="D18" s="14">
        <v>1304</v>
      </c>
      <c r="E18" s="13" t="s">
        <v>33</v>
      </c>
      <c r="F18" s="15" t="s">
        <v>52</v>
      </c>
      <c r="G18" s="16">
        <v>6783</v>
      </c>
      <c r="H18" s="17" t="s">
        <v>22</v>
      </c>
      <c r="I18" s="17" t="s">
        <v>23</v>
      </c>
      <c r="J18" s="15" t="s">
        <v>51</v>
      </c>
      <c r="K18" s="18" t="s">
        <v>37</v>
      </c>
      <c r="L18" s="19">
        <v>0</v>
      </c>
      <c r="M18" s="19">
        <v>1105</v>
      </c>
      <c r="N18" s="18" t="s">
        <v>38</v>
      </c>
      <c r="O18" s="20">
        <f t="shared" si="0"/>
        <v>6783</v>
      </c>
      <c r="P18" s="21">
        <v>522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11442</v>
      </c>
      <c r="C19" s="13" t="s">
        <v>40</v>
      </c>
      <c r="D19" s="14">
        <v>291</v>
      </c>
      <c r="E19" s="13" t="s">
        <v>33</v>
      </c>
      <c r="F19" s="15" t="s">
        <v>53</v>
      </c>
      <c r="G19" s="16">
        <v>6218.76</v>
      </c>
      <c r="H19" s="17" t="s">
        <v>22</v>
      </c>
      <c r="I19" s="17" t="s">
        <v>23</v>
      </c>
      <c r="J19" s="15" t="s">
        <v>54</v>
      </c>
      <c r="K19" s="18" t="s">
        <v>49</v>
      </c>
      <c r="L19" s="19">
        <v>0</v>
      </c>
      <c r="M19" s="19">
        <v>1103</v>
      </c>
      <c r="N19" s="18" t="s">
        <v>55</v>
      </c>
      <c r="O19" s="20">
        <f t="shared" si="0"/>
        <v>6218.76</v>
      </c>
      <c r="P19" s="21">
        <v>523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11444</v>
      </c>
      <c r="C20" s="13" t="s">
        <v>40</v>
      </c>
      <c r="D20" s="14">
        <v>298</v>
      </c>
      <c r="E20" s="13" t="s">
        <v>46</v>
      </c>
      <c r="F20" s="15" t="s">
        <v>53</v>
      </c>
      <c r="G20" s="16">
        <v>473.84</v>
      </c>
      <c r="H20" s="17" t="s">
        <v>22</v>
      </c>
      <c r="I20" s="17" t="s">
        <v>23</v>
      </c>
      <c r="J20" s="15" t="s">
        <v>54</v>
      </c>
      <c r="K20" s="18" t="s">
        <v>37</v>
      </c>
      <c r="L20" s="19">
        <v>0</v>
      </c>
      <c r="M20" s="19">
        <v>1231</v>
      </c>
      <c r="N20" s="18" t="s">
        <v>56</v>
      </c>
      <c r="O20" s="20">
        <f t="shared" si="0"/>
        <v>473.84</v>
      </c>
      <c r="P20" s="21">
        <v>523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11547</v>
      </c>
      <c r="C21" s="13" t="s">
        <v>40</v>
      </c>
      <c r="D21" s="14">
        <v>11505323</v>
      </c>
      <c r="E21" s="13" t="s">
        <v>34</v>
      </c>
      <c r="F21" s="15" t="s">
        <v>57</v>
      </c>
      <c r="G21" s="16">
        <f>351.29</f>
        <v>351.29</v>
      </c>
      <c r="H21" s="17" t="s">
        <v>22</v>
      </c>
      <c r="I21" s="17" t="s">
        <v>23</v>
      </c>
      <c r="J21" s="15" t="s">
        <v>51</v>
      </c>
      <c r="K21" s="18" t="s">
        <v>37</v>
      </c>
      <c r="L21" s="19">
        <v>0</v>
      </c>
      <c r="M21" s="19">
        <v>1109</v>
      </c>
      <c r="N21" s="18" t="s">
        <v>38</v>
      </c>
      <c r="O21" s="20">
        <f t="shared" si="0"/>
        <v>351.29</v>
      </c>
      <c r="P21" s="21">
        <v>524</v>
      </c>
      <c r="Q21" s="12" t="s">
        <v>27</v>
      </c>
      <c r="R21" s="22">
        <v>0</v>
      </c>
    </row>
    <row r="22" spans="1:19" ht="25.5" x14ac:dyDescent="0.2">
      <c r="A22" s="10">
        <v>13</v>
      </c>
      <c r="B22" s="12">
        <v>1986</v>
      </c>
      <c r="C22" s="13" t="s">
        <v>58</v>
      </c>
      <c r="D22" s="14">
        <v>4350</v>
      </c>
      <c r="E22" s="13" t="s">
        <v>59</v>
      </c>
      <c r="F22" s="15" t="s">
        <v>60</v>
      </c>
      <c r="G22" s="16">
        <v>1775</v>
      </c>
      <c r="H22" s="12" t="s">
        <v>61</v>
      </c>
      <c r="I22" s="17" t="s">
        <v>23</v>
      </c>
      <c r="J22" s="15" t="s">
        <v>62</v>
      </c>
      <c r="K22" s="18" t="s">
        <v>63</v>
      </c>
      <c r="L22" s="19">
        <v>0</v>
      </c>
      <c r="M22" s="19">
        <v>1433</v>
      </c>
      <c r="N22" s="18" t="s">
        <v>27</v>
      </c>
      <c r="O22" s="20">
        <f t="shared" si="0"/>
        <v>1775</v>
      </c>
      <c r="P22" s="21">
        <v>37</v>
      </c>
      <c r="Q22" s="12" t="s">
        <v>27</v>
      </c>
      <c r="R22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2025-05-26T07:39:11Z</dcterms:created>
  <dcterms:modified xsi:type="dcterms:W3CDTF">2025-05-26T07:39:35Z</dcterms:modified>
</cp:coreProperties>
</file>