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A23A422-85B3-4CDE-B331-C82292034FFD}" xr6:coauthVersionLast="47" xr6:coauthVersionMax="47" xr10:uidLastSave="{00000000-0000-0000-0000-000000000000}"/>
  <bookViews>
    <workbookView xWindow="-28920" yWindow="-1320" windowWidth="29040" windowHeight="15720" xr2:uid="{BE81E967-5B33-4687-89A4-0A7D1FB2F8CB}"/>
  </bookViews>
  <sheets>
    <sheet name="28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G14" i="1"/>
  <c r="O14" i="1" s="1"/>
  <c r="O13" i="1"/>
  <c r="O12" i="1"/>
  <c r="O11" i="1"/>
  <c r="G11" i="1"/>
  <c r="O10" i="1"/>
</calcChain>
</file>

<file path=xl/sharedStrings.xml><?xml version="1.0" encoding="utf-8"?>
<sst xmlns="http://schemas.openxmlformats.org/spreadsheetml/2006/main" count="131" uniqueCount="66">
  <si>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</si>
  <si>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</si>
  <si>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</si>
  <si>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</si>
  <si>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</si>
  <si>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</si>
  <si>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</si>
  <si>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</si>
  <si>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</si>
  <si>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</si>
  <si>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</si>
  <si>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</si>
  <si>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</si>
  <si>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</si>
  <si>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</si>
  <si>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</si>
  <si>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</si>
  <si>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</si>
  <si>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</si>
  <si>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17.07.2025</t>
  </si>
  <si>
    <t>15.07.2025</t>
  </si>
  <si>
    <t>Aeroportul Mihail Kogalniceanu Constanta</t>
  </si>
  <si>
    <t>Lei</t>
  </si>
  <si>
    <t>Activitate curenta</t>
  </si>
  <si>
    <t>Taxe handling</t>
  </si>
  <si>
    <t>22.07.25</t>
  </si>
  <si>
    <t>24.07.25</t>
  </si>
  <si>
    <t>28.07.25</t>
  </si>
  <si>
    <t>02.07.2025</t>
  </si>
  <si>
    <t>30.06.2025</t>
  </si>
  <si>
    <t>Air BP Sales Romania</t>
  </si>
  <si>
    <t>Cval combustibil Jet A1</t>
  </si>
  <si>
    <t>04.07.25</t>
  </si>
  <si>
    <t>09.07.25</t>
  </si>
  <si>
    <t>Aquafontes Natura</t>
  </si>
  <si>
    <t>Cval apa de masa</t>
  </si>
  <si>
    <t>30.06.25</t>
  </si>
  <si>
    <t>03.07.25</t>
  </si>
  <si>
    <t>01.07.2025</t>
  </si>
  <si>
    <t>Anima Speciality Medical Services</t>
  </si>
  <si>
    <t>Prestari servicii medicale</t>
  </si>
  <si>
    <t>01.07.25</t>
  </si>
  <si>
    <t>02.07.25</t>
  </si>
  <si>
    <t>CNPR Bucuresti 18 Posta Romana</t>
  </si>
  <si>
    <t>Cval servicii corespondenta</t>
  </si>
  <si>
    <t>Else Digital Solution</t>
  </si>
  <si>
    <t>Servicii asistenta tehnica</t>
  </si>
  <si>
    <t>07.07.25</t>
  </si>
  <si>
    <t>24.07.2025</t>
  </si>
  <si>
    <t>23.07.2025</t>
  </si>
  <si>
    <t>Fly Company</t>
  </si>
  <si>
    <t>taxa curs</t>
  </si>
  <si>
    <t>25.07.25</t>
  </si>
  <si>
    <t>14.07.2025</t>
  </si>
  <si>
    <t>10.07.2025</t>
  </si>
  <si>
    <t>Regia Autonoma Aeroportul Delta Dunarii Tulcea</t>
  </si>
  <si>
    <t>F.77/10.07.2025 Servicii aterizare si handling</t>
  </si>
  <si>
    <t>15.07.25</t>
  </si>
  <si>
    <t>18.07.25</t>
  </si>
  <si>
    <t>Romatsa</t>
  </si>
  <si>
    <t>Servicii telecomunicatii aeronautice</t>
  </si>
  <si>
    <t>16.07.25</t>
  </si>
  <si>
    <t xml:space="preserve">Romservice Telecomunicatii </t>
  </si>
  <si>
    <t>Cval servicii intretinere centrala telefonica</t>
  </si>
  <si>
    <t>Tinmar Energy</t>
  </si>
  <si>
    <t>Certificate verzi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</si>
</sst>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C3CD-DFFC-4797-9FE1-90AFAE894B7D}">
  <dimension ref="A1:AC21"/>
  <sheetViews>
    <sheetView tabSelected="1" workbookViewId="0">
      <selection activeCell="F25" sqref="F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23541</v>
      </c>
      <c r="C10" s="13" t="s">
        <v>19</v>
      </c>
      <c r="D10" s="14">
        <v>5769</v>
      </c>
      <c r="E10" s="13" t="s">
        <v>20</v>
      </c>
      <c r="F10" s="15" t="s">
        <v>21</v>
      </c>
      <c r="G10" s="16">
        <v>701.42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2685</v>
      </c>
      <c r="N10" s="19" t="s">
        <v>26</v>
      </c>
      <c r="O10" s="21">
        <f t="shared" ref="O10:O21" si="0">G10</f>
        <v>701.42</v>
      </c>
      <c r="P10" s="22">
        <v>832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21458</v>
      </c>
      <c r="C11" s="13" t="s">
        <v>28</v>
      </c>
      <c r="D11" s="14">
        <v>4217009515</v>
      </c>
      <c r="E11" s="13" t="s">
        <v>29</v>
      </c>
      <c r="F11" s="15" t="s">
        <v>30</v>
      </c>
      <c r="G11" s="16">
        <f>49109.92</f>
        <v>49109.919999999998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2480</v>
      </c>
      <c r="N11" s="19" t="s">
        <v>33</v>
      </c>
      <c r="O11" s="21">
        <f t="shared" si="0"/>
        <v>49109.919999999998</v>
      </c>
      <c r="P11" s="22">
        <v>833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21234</v>
      </c>
      <c r="C12" s="13" t="s">
        <v>29</v>
      </c>
      <c r="D12" s="14">
        <v>24219</v>
      </c>
      <c r="E12" s="13" t="s">
        <v>29</v>
      </c>
      <c r="F12" s="24" t="s">
        <v>34</v>
      </c>
      <c r="G12" s="16">
        <v>1257.32</v>
      </c>
      <c r="H12" s="17" t="s">
        <v>22</v>
      </c>
      <c r="I12" s="17" t="s">
        <v>23</v>
      </c>
      <c r="J12" s="18" t="s">
        <v>35</v>
      </c>
      <c r="K12" s="19" t="s">
        <v>36</v>
      </c>
      <c r="L12" s="20">
        <v>0</v>
      </c>
      <c r="M12" s="20">
        <v>2432</v>
      </c>
      <c r="N12" s="19" t="s">
        <v>37</v>
      </c>
      <c r="O12" s="21">
        <f t="shared" si="0"/>
        <v>1257.32</v>
      </c>
      <c r="P12" s="22">
        <v>834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21296</v>
      </c>
      <c r="C13" s="13" t="s">
        <v>38</v>
      </c>
      <c r="D13" s="14">
        <v>44188470</v>
      </c>
      <c r="E13" s="13" t="s">
        <v>29</v>
      </c>
      <c r="F13" s="15" t="s">
        <v>39</v>
      </c>
      <c r="G13" s="16">
        <v>136.19</v>
      </c>
      <c r="H13" s="17" t="s">
        <v>22</v>
      </c>
      <c r="I13" s="17" t="s">
        <v>23</v>
      </c>
      <c r="J13" s="18" t="s">
        <v>40</v>
      </c>
      <c r="K13" s="19" t="s">
        <v>41</v>
      </c>
      <c r="L13" s="20">
        <v>0</v>
      </c>
      <c r="M13" s="20">
        <v>2422</v>
      </c>
      <c r="N13" s="19" t="s">
        <v>42</v>
      </c>
      <c r="O13" s="21">
        <f t="shared" si="0"/>
        <v>136.19</v>
      </c>
      <c r="P13" s="22">
        <v>835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21337</v>
      </c>
      <c r="C14" s="13" t="s">
        <v>38</v>
      </c>
      <c r="D14" s="14">
        <v>5758</v>
      </c>
      <c r="E14" s="13" t="s">
        <v>29</v>
      </c>
      <c r="F14" s="15" t="s">
        <v>43</v>
      </c>
      <c r="G14" s="16">
        <f>319</f>
        <v>319</v>
      </c>
      <c r="H14" s="17" t="s">
        <v>22</v>
      </c>
      <c r="I14" s="17" t="s">
        <v>23</v>
      </c>
      <c r="J14" s="18" t="s">
        <v>44</v>
      </c>
      <c r="K14" s="19" t="s">
        <v>41</v>
      </c>
      <c r="L14" s="20">
        <v>0</v>
      </c>
      <c r="M14" s="20">
        <v>2435</v>
      </c>
      <c r="N14" s="19" t="s">
        <v>37</v>
      </c>
      <c r="O14" s="21">
        <f t="shared" si="0"/>
        <v>319</v>
      </c>
      <c r="P14" s="22">
        <v>836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21338</v>
      </c>
      <c r="C15" s="13" t="s">
        <v>38</v>
      </c>
      <c r="D15" s="14">
        <v>5769</v>
      </c>
      <c r="E15" s="13" t="s">
        <v>29</v>
      </c>
      <c r="F15" s="15" t="s">
        <v>43</v>
      </c>
      <c r="G15" s="16">
        <v>-7</v>
      </c>
      <c r="H15" s="17" t="s">
        <v>22</v>
      </c>
      <c r="I15" s="17" t="s">
        <v>23</v>
      </c>
      <c r="J15" s="18" t="s">
        <v>44</v>
      </c>
      <c r="K15" s="19" t="s">
        <v>41</v>
      </c>
      <c r="L15" s="20">
        <v>0</v>
      </c>
      <c r="M15" s="20">
        <v>2436</v>
      </c>
      <c r="N15" s="19" t="s">
        <v>37</v>
      </c>
      <c r="O15" s="21">
        <f t="shared" si="0"/>
        <v>-7</v>
      </c>
      <c r="P15" s="22">
        <v>836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21508</v>
      </c>
      <c r="C16" s="13" t="s">
        <v>28</v>
      </c>
      <c r="D16" s="14">
        <v>2370</v>
      </c>
      <c r="E16" s="13" t="s">
        <v>29</v>
      </c>
      <c r="F16" s="15" t="s">
        <v>45</v>
      </c>
      <c r="G16" s="16">
        <v>3213</v>
      </c>
      <c r="H16" s="17" t="s">
        <v>22</v>
      </c>
      <c r="I16" s="17" t="s">
        <v>23</v>
      </c>
      <c r="J16" s="18" t="s">
        <v>46</v>
      </c>
      <c r="K16" s="19" t="s">
        <v>47</v>
      </c>
      <c r="L16" s="20">
        <v>0</v>
      </c>
      <c r="M16" s="20">
        <v>2497</v>
      </c>
      <c r="N16" s="19" t="s">
        <v>33</v>
      </c>
      <c r="O16" s="21">
        <f t="shared" si="0"/>
        <v>3213</v>
      </c>
      <c r="P16" s="22">
        <v>837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24171</v>
      </c>
      <c r="C17" s="13" t="s">
        <v>48</v>
      </c>
      <c r="D17" s="14">
        <v>2777</v>
      </c>
      <c r="E17" s="13" t="s">
        <v>49</v>
      </c>
      <c r="F17" s="15" t="s">
        <v>50</v>
      </c>
      <c r="G17" s="16">
        <v>31701.599999999999</v>
      </c>
      <c r="H17" s="17" t="s">
        <v>22</v>
      </c>
      <c r="I17" s="17" t="s">
        <v>23</v>
      </c>
      <c r="J17" s="18" t="s">
        <v>51</v>
      </c>
      <c r="K17" s="19" t="s">
        <v>26</v>
      </c>
      <c r="L17" s="20">
        <v>0</v>
      </c>
      <c r="M17" s="20">
        <v>2700</v>
      </c>
      <c r="N17" s="19" t="s">
        <v>52</v>
      </c>
      <c r="O17" s="21">
        <f t="shared" si="0"/>
        <v>31701.599999999999</v>
      </c>
      <c r="P17" s="22">
        <v>842</v>
      </c>
      <c r="Q17" s="12" t="s">
        <v>27</v>
      </c>
      <c r="R17" s="23">
        <v>0</v>
      </c>
      <c r="S17" s="4"/>
    </row>
    <row r="18" spans="1:19" ht="24" x14ac:dyDescent="0.2">
      <c r="A18" s="10">
        <v>9</v>
      </c>
      <c r="B18" s="12">
        <v>22926</v>
      </c>
      <c r="C18" s="13" t="s">
        <v>53</v>
      </c>
      <c r="D18" s="14">
        <v>77</v>
      </c>
      <c r="E18" s="13" t="s">
        <v>54</v>
      </c>
      <c r="F18" s="15" t="s">
        <v>55</v>
      </c>
      <c r="G18" s="16">
        <v>998.91</v>
      </c>
      <c r="H18" s="17" t="s">
        <v>22</v>
      </c>
      <c r="I18" s="17" t="s">
        <v>23</v>
      </c>
      <c r="J18" s="18" t="s">
        <v>56</v>
      </c>
      <c r="K18" s="19" t="s">
        <v>57</v>
      </c>
      <c r="L18" s="20">
        <v>0</v>
      </c>
      <c r="M18" s="20">
        <v>2614</v>
      </c>
      <c r="N18" s="19" t="s">
        <v>58</v>
      </c>
      <c r="O18" s="21">
        <f t="shared" si="0"/>
        <v>998.91</v>
      </c>
      <c r="P18" s="22">
        <v>838</v>
      </c>
      <c r="Q18" s="12" t="s">
        <v>27</v>
      </c>
      <c r="R18" s="23">
        <v>0</v>
      </c>
    </row>
    <row r="19" spans="1:19" x14ac:dyDescent="0.2">
      <c r="A19" s="10">
        <v>10</v>
      </c>
      <c r="B19" s="12">
        <v>21494</v>
      </c>
      <c r="C19" s="13" t="s">
        <v>28</v>
      </c>
      <c r="D19" s="14">
        <v>11120</v>
      </c>
      <c r="E19" s="13" t="s">
        <v>29</v>
      </c>
      <c r="F19" s="15" t="s">
        <v>59</v>
      </c>
      <c r="G19" s="16">
        <v>262.44</v>
      </c>
      <c r="H19" s="17" t="s">
        <v>22</v>
      </c>
      <c r="I19" s="17" t="s">
        <v>23</v>
      </c>
      <c r="J19" s="18" t="s">
        <v>60</v>
      </c>
      <c r="K19" s="19" t="s">
        <v>47</v>
      </c>
      <c r="L19" s="20">
        <v>0</v>
      </c>
      <c r="M19" s="20">
        <v>2595</v>
      </c>
      <c r="N19" s="19" t="s">
        <v>61</v>
      </c>
      <c r="O19" s="21">
        <f t="shared" si="0"/>
        <v>262.44</v>
      </c>
      <c r="P19" s="22">
        <v>839</v>
      </c>
      <c r="Q19" s="12" t="s">
        <v>27</v>
      </c>
      <c r="R19" s="23">
        <v>0</v>
      </c>
    </row>
    <row r="20" spans="1:19" ht="24" x14ac:dyDescent="0.2">
      <c r="A20" s="10">
        <v>11</v>
      </c>
      <c r="B20" s="12">
        <v>21297</v>
      </c>
      <c r="C20" s="13" t="s">
        <v>38</v>
      </c>
      <c r="D20" s="14">
        <v>48363</v>
      </c>
      <c r="E20" s="13" t="s">
        <v>29</v>
      </c>
      <c r="F20" s="15" t="s">
        <v>62</v>
      </c>
      <c r="G20" s="16">
        <v>704.48</v>
      </c>
      <c r="H20" s="17" t="s">
        <v>22</v>
      </c>
      <c r="I20" s="17" t="s">
        <v>23</v>
      </c>
      <c r="J20" s="18" t="s">
        <v>63</v>
      </c>
      <c r="K20" s="19" t="s">
        <v>42</v>
      </c>
      <c r="L20" s="20">
        <v>0</v>
      </c>
      <c r="M20" s="20">
        <v>2433</v>
      </c>
      <c r="N20" s="19" t="s">
        <v>37</v>
      </c>
      <c r="O20" s="21">
        <f t="shared" si="0"/>
        <v>704.48</v>
      </c>
      <c r="P20" s="22">
        <v>840</v>
      </c>
      <c r="Q20" s="12" t="s">
        <v>27</v>
      </c>
      <c r="R20" s="23">
        <v>0</v>
      </c>
    </row>
    <row r="21" spans="1:19" x14ac:dyDescent="0.2">
      <c r="A21" s="10">
        <v>12</v>
      </c>
      <c r="B21" s="12">
        <v>21506</v>
      </c>
      <c r="C21" s="13" t="s">
        <v>28</v>
      </c>
      <c r="D21" s="14">
        <v>1367</v>
      </c>
      <c r="E21" s="13" t="s">
        <v>29</v>
      </c>
      <c r="F21" s="15" t="s">
        <v>64</v>
      </c>
      <c r="G21" s="16">
        <v>92.5</v>
      </c>
      <c r="H21" s="17" t="s">
        <v>22</v>
      </c>
      <c r="I21" s="17" t="s">
        <v>23</v>
      </c>
      <c r="J21" s="18" t="s">
        <v>65</v>
      </c>
      <c r="K21" s="19" t="s">
        <v>32</v>
      </c>
      <c r="L21" s="20">
        <v>0</v>
      </c>
      <c r="M21" s="20">
        <v>2516</v>
      </c>
      <c r="N21" s="19" t="s">
        <v>57</v>
      </c>
      <c r="O21" s="21">
        <f t="shared" si="0"/>
        <v>92.5</v>
      </c>
      <c r="P21" s="22">
        <v>841</v>
      </c>
      <c r="Q21" s="12" t="s">
        <v>27</v>
      </c>
      <c r="R21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2025-07-30T06:14:51Z</dcterms:created>
  <dcterms:modified xsi:type="dcterms:W3CDTF">2025-07-30T06:15:03Z</dcterms:modified>
</cp:coreProperties>
</file>