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629DCB0-5144-405E-B503-1E193DAA6477}" xr6:coauthVersionLast="47" xr6:coauthVersionMax="47" xr10:uidLastSave="{00000000-0000-0000-0000-000000000000}"/>
  <bookViews>
    <workbookView xWindow="-120" yWindow="-120" windowWidth="29040" windowHeight="15840" xr2:uid="{42BDEC4A-8008-4EC7-87C6-D43C0C3ADC5A}"/>
  </bookViews>
  <sheets>
    <sheet name="28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G18" i="1"/>
  <c r="O18" i="1" s="1"/>
  <c r="O17" i="1"/>
  <c r="O16" i="1"/>
  <c r="G15" i="1"/>
  <c r="O15" i="1" s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<sst xmlns="http://schemas.openxmlformats.org/spreadsheetml/2006/main" count="113" uniqueCount="54">
  <si>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</si>
  <si>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</si>
  <si>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</si>
  <si>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</si>
  <si>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</si>
  <si>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</si>
  <si>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</si>
  <si>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</si>
  <si>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</si>
  <si>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</si>
  <si>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</si>
  <si>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</si>
  <si>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</si>
  <si>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</si>
  <si>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</si>
  <si>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</si>
  <si>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</si>
  <si>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</si>
  <si>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</si>
  <si>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08.05.2024</t>
  </si>
  <si>
    <t>01.05.2024</t>
  </si>
  <si>
    <t>Air Sales Romania</t>
  </si>
  <si>
    <t>Lei</t>
  </si>
  <si>
    <t>Activitate curenta</t>
  </si>
  <si>
    <t>Cval combustibil aeronava aeronava 2024</t>
  </si>
  <si>
    <t>08.05.24</t>
  </si>
  <si>
    <t>22.05.24</t>
  </si>
  <si>
    <t>28.05.24</t>
  </si>
  <si>
    <t>15.05.2024</t>
  </si>
  <si>
    <t>CN Aeroporturi Bucuresti</t>
  </si>
  <si>
    <t>Cval chirie teren mai 2024</t>
  </si>
  <si>
    <t>17.05.24</t>
  </si>
  <si>
    <t>23.05.24</t>
  </si>
  <si>
    <t>30.04.2024</t>
  </si>
  <si>
    <t>Else Digital Solutions</t>
  </si>
  <si>
    <t>Asistenat tehnica EPA aprilie 2024</t>
  </si>
  <si>
    <t>15.05.24</t>
  </si>
  <si>
    <t>20.05.24</t>
  </si>
  <si>
    <t>Fedex Express Romania</t>
  </si>
  <si>
    <t>Servicii transport piese avion</t>
  </si>
  <si>
    <t>24.05.24</t>
  </si>
  <si>
    <t>09.05.2024</t>
  </si>
  <si>
    <t>29.04.2024</t>
  </si>
  <si>
    <t>Jinfo Tours</t>
  </si>
  <si>
    <t xml:space="preserve">Cval bilete avion </t>
  </si>
  <si>
    <t>10.05.24</t>
  </si>
  <si>
    <t>OMV Petrom Marketing</t>
  </si>
  <si>
    <t xml:space="preserve"> Cval spalare auto aprilie 2024</t>
  </si>
  <si>
    <t>Cval combustibil auto aprilie 2024</t>
  </si>
  <si>
    <t>Romservice Telecomunicatii</t>
  </si>
  <si>
    <t>Cval service centrala telefonica aprilie24</t>
  </si>
  <si>
    <t>13.05.24</t>
  </si>
  <si>
    <t>Weco TMC</t>
  </si>
  <si>
    <t>Cval bilete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</si>
</sst>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0B90-D9F5-4E5D-8674-F79F23F30104}">
  <dimension ref="A1:AC19"/>
  <sheetViews>
    <sheetView tabSelected="1" workbookViewId="0">
      <selection activeCell="F15" sqref="F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15087</v>
      </c>
      <c r="C10" s="13" t="s">
        <v>19</v>
      </c>
      <c r="D10" s="14">
        <v>4217002523</v>
      </c>
      <c r="E10" s="13" t="s">
        <v>20</v>
      </c>
      <c r="F10" s="15" t="s">
        <v>21</v>
      </c>
      <c r="G10" s="16">
        <v>32237.200000000001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186</v>
      </c>
      <c r="N10" s="19" t="s">
        <v>26</v>
      </c>
      <c r="O10" s="21">
        <f t="shared" ref="O10:O19" si="0">G10</f>
        <v>32237.200000000001</v>
      </c>
      <c r="P10" s="22">
        <v>838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16185</v>
      </c>
      <c r="C11" s="13" t="s">
        <v>28</v>
      </c>
      <c r="D11" s="14">
        <v>453</v>
      </c>
      <c r="E11" s="13" t="s">
        <v>28</v>
      </c>
      <c r="F11" s="15" t="s">
        <v>29</v>
      </c>
      <c r="G11" s="16">
        <v>26229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187</v>
      </c>
      <c r="N11" s="19" t="s">
        <v>32</v>
      </c>
      <c r="O11" s="21">
        <f t="shared" si="0"/>
        <v>26229</v>
      </c>
      <c r="P11" s="22">
        <v>847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15096</v>
      </c>
      <c r="C12" s="13" t="s">
        <v>19</v>
      </c>
      <c r="D12" s="14">
        <v>1966</v>
      </c>
      <c r="E12" s="13" t="s">
        <v>33</v>
      </c>
      <c r="F12" s="15" t="s">
        <v>34</v>
      </c>
      <c r="G12" s="16">
        <v>3213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159</v>
      </c>
      <c r="N12" s="19" t="s">
        <v>37</v>
      </c>
      <c r="O12" s="21">
        <f t="shared" si="0"/>
        <v>3213</v>
      </c>
      <c r="P12" s="22">
        <v>839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15161</v>
      </c>
      <c r="C13" s="13" t="s">
        <v>19</v>
      </c>
      <c r="D13" s="14">
        <v>6298376</v>
      </c>
      <c r="E13" s="13" t="s">
        <v>20</v>
      </c>
      <c r="F13" s="15" t="s">
        <v>38</v>
      </c>
      <c r="G13" s="16">
        <v>644.52</v>
      </c>
      <c r="H13" s="17" t="s">
        <v>22</v>
      </c>
      <c r="I13" s="17" t="s">
        <v>23</v>
      </c>
      <c r="J13" s="18" t="s">
        <v>39</v>
      </c>
      <c r="K13" s="19" t="s">
        <v>25</v>
      </c>
      <c r="L13" s="20">
        <v>0</v>
      </c>
      <c r="M13" s="20">
        <v>218</v>
      </c>
      <c r="N13" s="19" t="s">
        <v>40</v>
      </c>
      <c r="O13" s="21">
        <f t="shared" si="0"/>
        <v>644.52</v>
      </c>
      <c r="P13" s="22">
        <v>848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15568</v>
      </c>
      <c r="C14" s="13" t="s">
        <v>41</v>
      </c>
      <c r="D14" s="14">
        <v>2031937</v>
      </c>
      <c r="E14" s="13" t="s">
        <v>42</v>
      </c>
      <c r="F14" s="15" t="s">
        <v>43</v>
      </c>
      <c r="G14" s="16">
        <v>3065.37</v>
      </c>
      <c r="H14" s="17" t="s">
        <v>22</v>
      </c>
      <c r="I14" s="17" t="s">
        <v>23</v>
      </c>
      <c r="J14" s="18" t="s">
        <v>44</v>
      </c>
      <c r="K14" s="19" t="s">
        <v>45</v>
      </c>
      <c r="L14" s="20">
        <v>0</v>
      </c>
      <c r="M14" s="20">
        <v>95</v>
      </c>
      <c r="N14" s="19" t="s">
        <v>36</v>
      </c>
      <c r="O14" s="21">
        <f t="shared" si="0"/>
        <v>3065.37</v>
      </c>
      <c r="P14" s="22">
        <v>840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15314</v>
      </c>
      <c r="C15" s="13" t="s">
        <v>19</v>
      </c>
      <c r="D15" s="14">
        <v>6424469188</v>
      </c>
      <c r="E15" s="13" t="s">
        <v>33</v>
      </c>
      <c r="F15" s="24" t="s">
        <v>46</v>
      </c>
      <c r="G15" s="25">
        <f>381.88</f>
        <v>381.88</v>
      </c>
      <c r="H15" s="17" t="s">
        <v>22</v>
      </c>
      <c r="I15" s="17" t="s">
        <v>23</v>
      </c>
      <c r="J15" s="18" t="s">
        <v>47</v>
      </c>
      <c r="K15" s="19" t="s">
        <v>26</v>
      </c>
      <c r="L15" s="20">
        <v>0</v>
      </c>
      <c r="M15" s="20">
        <v>194</v>
      </c>
      <c r="N15" s="19" t="s">
        <v>32</v>
      </c>
      <c r="O15" s="21">
        <f t="shared" si="0"/>
        <v>381.88</v>
      </c>
      <c r="P15" s="22">
        <v>841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15313</v>
      </c>
      <c r="C16" s="13" t="s">
        <v>19</v>
      </c>
      <c r="D16" s="14">
        <v>6424466981</v>
      </c>
      <c r="E16" s="13" t="s">
        <v>33</v>
      </c>
      <c r="F16" s="24" t="s">
        <v>46</v>
      </c>
      <c r="G16" s="25">
        <v>5707.13</v>
      </c>
      <c r="H16" s="17" t="s">
        <v>22</v>
      </c>
      <c r="I16" s="17" t="s">
        <v>23</v>
      </c>
      <c r="J16" s="18" t="s">
        <v>48</v>
      </c>
      <c r="K16" s="19" t="s">
        <v>26</v>
      </c>
      <c r="L16" s="20">
        <v>0</v>
      </c>
      <c r="M16" s="20">
        <v>195</v>
      </c>
      <c r="N16" s="19" t="s">
        <v>32</v>
      </c>
      <c r="O16" s="21">
        <f t="shared" si="0"/>
        <v>5707.13</v>
      </c>
      <c r="P16" s="22">
        <v>841</v>
      </c>
      <c r="Q16" s="12" t="s">
        <v>27</v>
      </c>
      <c r="R16" s="23">
        <v>0</v>
      </c>
      <c r="S16" s="4"/>
    </row>
    <row r="17" spans="1:19" s="2" customFormat="1" ht="25.5" x14ac:dyDescent="0.2">
      <c r="A17" s="10">
        <v>8</v>
      </c>
      <c r="B17" s="12">
        <v>15001</v>
      </c>
      <c r="C17" s="13" t="s">
        <v>33</v>
      </c>
      <c r="D17" s="14">
        <v>45342</v>
      </c>
      <c r="E17" s="13" t="s">
        <v>33</v>
      </c>
      <c r="F17" s="15" t="s">
        <v>49</v>
      </c>
      <c r="G17" s="16">
        <v>648.54999999999995</v>
      </c>
      <c r="H17" s="17" t="s">
        <v>22</v>
      </c>
      <c r="I17" s="17" t="s">
        <v>23</v>
      </c>
      <c r="J17" s="18" t="s">
        <v>50</v>
      </c>
      <c r="K17" s="19" t="s">
        <v>51</v>
      </c>
      <c r="L17" s="20">
        <v>0</v>
      </c>
      <c r="M17" s="20">
        <v>149</v>
      </c>
      <c r="N17" s="19" t="s">
        <v>37</v>
      </c>
      <c r="O17" s="21">
        <f t="shared" si="0"/>
        <v>648.54999999999995</v>
      </c>
      <c r="P17" s="22">
        <v>842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15120</v>
      </c>
      <c r="C18" s="13" t="s">
        <v>19</v>
      </c>
      <c r="D18" s="14">
        <v>146603</v>
      </c>
      <c r="E18" s="13" t="s">
        <v>33</v>
      </c>
      <c r="F18" s="24" t="s">
        <v>52</v>
      </c>
      <c r="G18" s="25">
        <f>2460.08</f>
        <v>2460.08</v>
      </c>
      <c r="H18" s="17" t="s">
        <v>22</v>
      </c>
      <c r="I18" s="17" t="s">
        <v>23</v>
      </c>
      <c r="J18" s="18" t="s">
        <v>53</v>
      </c>
      <c r="K18" s="19" t="s">
        <v>25</v>
      </c>
      <c r="L18" s="20">
        <v>0</v>
      </c>
      <c r="M18" s="20">
        <v>98</v>
      </c>
      <c r="N18" s="19" t="s">
        <v>36</v>
      </c>
      <c r="O18" s="21">
        <f t="shared" si="0"/>
        <v>2460.08</v>
      </c>
      <c r="P18" s="22">
        <v>843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15131</v>
      </c>
      <c r="C19" s="13" t="s">
        <v>19</v>
      </c>
      <c r="D19" s="14">
        <v>146610</v>
      </c>
      <c r="E19" s="13" t="s">
        <v>33</v>
      </c>
      <c r="F19" s="24" t="s">
        <v>52</v>
      </c>
      <c r="G19" s="25">
        <v>2180.94</v>
      </c>
      <c r="H19" s="17" t="s">
        <v>22</v>
      </c>
      <c r="I19" s="17" t="s">
        <v>23</v>
      </c>
      <c r="J19" s="18" t="s">
        <v>53</v>
      </c>
      <c r="K19" s="19" t="s">
        <v>25</v>
      </c>
      <c r="L19" s="20">
        <v>0</v>
      </c>
      <c r="M19" s="20">
        <v>100</v>
      </c>
      <c r="N19" s="19" t="s">
        <v>36</v>
      </c>
      <c r="O19" s="21">
        <f t="shared" si="0"/>
        <v>2180.94</v>
      </c>
      <c r="P19" s="22">
        <v>843</v>
      </c>
      <c r="Q19" s="12" t="s">
        <v>27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2024-05-31T09:22:57Z</dcterms:created>
  <dcterms:modified xsi:type="dcterms:W3CDTF">2024-05-31T09:23:33Z</dcterms:modified>
</cp:coreProperties>
</file>