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E8D2A1C1-9325-4405-B130-5BF558D28BAC}" xr6:coauthVersionLast="47" xr6:coauthVersionMax="47" xr10:uidLastSave="{00000000-0000-0000-0000-000000000000}"/>
  <bookViews>
    <workbookView xWindow="-120" yWindow="-120" windowWidth="29040" windowHeight="15840" xr2:uid="{EF0F28FB-5458-4AF9-A311-6E70C7213A78}"/>
  </bookViews>
  <sheets>
    <sheet name="28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G13" i="1"/>
  <c r="O12" i="1"/>
  <c r="G11" i="1"/>
  <c r="O11" i="1" s="1"/>
  <c r="O10" i="1"/>
</calcChain>
</file>

<file path=xl/sharedStrings.xml><?xml version="1.0" encoding="utf-8"?>
<sst xmlns="http://schemas.openxmlformats.org/spreadsheetml/2006/main" count="95" uniqueCount="56">
  <si>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</si>
  <si>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</si>
  <si>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</si>
  <si>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</si>
  <si>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</si>
  <si>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</si>
  <si>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</si>
  <si>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</si>
  <si>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</si>
  <si>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</si>
  <si>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</si>
  <si>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</si>
  <si>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</si>
  <si>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</si>
  <si>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</si>
  <si>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</si>
  <si>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</si>
  <si>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</si>
  <si>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</si>
  <si>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01.03.2024</t>
  </si>
  <si>
    <t>29.02.2024</t>
  </si>
  <si>
    <t>Aquafontes Natura</t>
  </si>
  <si>
    <t>Lei</t>
  </si>
  <si>
    <t>Activitate curenta</t>
  </si>
  <si>
    <t xml:space="preserve">Apa masa </t>
  </si>
  <si>
    <t>05.03.24</t>
  </si>
  <si>
    <t>06.03.24</t>
  </si>
  <si>
    <t>28.03.24</t>
  </si>
  <si>
    <t>19.03.2024</t>
  </si>
  <si>
    <t>14.03.2024</t>
  </si>
  <si>
    <t>CN Aeroporturi Bucuresti</t>
  </si>
  <si>
    <t>Chirie magazii - depozit martie24</t>
  </si>
  <si>
    <t>18.03.24</t>
  </si>
  <si>
    <t>20.03.24</t>
  </si>
  <si>
    <t>18.03.2024</t>
  </si>
  <si>
    <t>Chirie  teren martie24</t>
  </si>
  <si>
    <t>19.03.24</t>
  </si>
  <si>
    <t>27.02.2024</t>
  </si>
  <si>
    <t>Negulescu Gh PFA</t>
  </si>
  <si>
    <t>Servicii intretinere, remediere tamplarie metalica februarie 2024</t>
  </si>
  <si>
    <t>29.02.24</t>
  </si>
  <si>
    <t>03.03.24</t>
  </si>
  <si>
    <t>Piese schimb pentru reparatii tamplarie metalica februarie 2024</t>
  </si>
  <si>
    <t>22.03.2024</t>
  </si>
  <si>
    <t>12.03.2024</t>
  </si>
  <si>
    <t>Eurocontrol</t>
  </si>
  <si>
    <t>EUR</t>
  </si>
  <si>
    <t>Servicii aeroportuare feb 2024</t>
  </si>
  <si>
    <t>21.03.24</t>
  </si>
  <si>
    <t>22.03.24</t>
  </si>
  <si>
    <t>13.02.2024</t>
  </si>
  <si>
    <t>11.03.2024</t>
  </si>
  <si>
    <t>Pratt &amp; Whitney Canada</t>
  </si>
  <si>
    <t>USD</t>
  </si>
  <si>
    <t>Servicii intretinere si reparatii motoare aeronava</t>
  </si>
  <si>
    <t>11.03.24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</si>
</sst>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7CA9E-ED88-4480-A05B-35CAAFA020D8}">
  <dimension ref="A1:AC17"/>
  <sheetViews>
    <sheetView tabSelected="1" workbookViewId="0">
      <selection activeCell="J15" sqref="J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513</v>
      </c>
      <c r="C10" s="13" t="s">
        <v>19</v>
      </c>
      <c r="D10" s="14">
        <v>24015</v>
      </c>
      <c r="E10" s="13" t="s">
        <v>20</v>
      </c>
      <c r="F10" s="15" t="s">
        <v>21</v>
      </c>
      <c r="G10" s="16">
        <v>983.18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685</v>
      </c>
      <c r="N10" s="19" t="s">
        <v>26</v>
      </c>
      <c r="O10" s="21">
        <f t="shared" ref="O10:O17" si="0">G10</f>
        <v>983.18</v>
      </c>
      <c r="P10" s="22">
        <v>467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632</v>
      </c>
      <c r="C11" s="13" t="s">
        <v>28</v>
      </c>
      <c r="D11" s="14">
        <v>238</v>
      </c>
      <c r="E11" s="13" t="s">
        <v>29</v>
      </c>
      <c r="F11" s="15" t="s">
        <v>30</v>
      </c>
      <c r="G11" s="24">
        <f>1050.91</f>
        <v>1050.9100000000001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796</v>
      </c>
      <c r="N11" s="19" t="s">
        <v>33</v>
      </c>
      <c r="O11" s="21">
        <f t="shared" si="0"/>
        <v>1050.9100000000001</v>
      </c>
      <c r="P11" s="22">
        <v>468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622</v>
      </c>
      <c r="C12" s="13" t="s">
        <v>34</v>
      </c>
      <c r="D12" s="14">
        <v>240</v>
      </c>
      <c r="E12" s="13" t="s">
        <v>29</v>
      </c>
      <c r="F12" s="15" t="s">
        <v>30</v>
      </c>
      <c r="G12" s="24">
        <v>26182.62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797</v>
      </c>
      <c r="N12" s="19" t="s">
        <v>33</v>
      </c>
      <c r="O12" s="21">
        <f t="shared" si="0"/>
        <v>26182.62</v>
      </c>
      <c r="P12" s="22">
        <v>468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489</v>
      </c>
      <c r="C13" s="13" t="s">
        <v>37</v>
      </c>
      <c r="D13" s="14">
        <v>2014574</v>
      </c>
      <c r="E13" s="13" t="s">
        <v>37</v>
      </c>
      <c r="F13" s="15" t="s">
        <v>38</v>
      </c>
      <c r="G13" s="24">
        <f>892.5</f>
        <v>892.5</v>
      </c>
      <c r="H13" s="17" t="s">
        <v>22</v>
      </c>
      <c r="I13" s="17" t="s">
        <v>23</v>
      </c>
      <c r="J13" s="18" t="s">
        <v>39</v>
      </c>
      <c r="K13" s="19" t="s">
        <v>40</v>
      </c>
      <c r="L13" s="20">
        <v>0</v>
      </c>
      <c r="M13" s="20">
        <v>677</v>
      </c>
      <c r="N13" s="19" t="s">
        <v>41</v>
      </c>
      <c r="O13" s="21">
        <f t="shared" si="0"/>
        <v>892.5</v>
      </c>
      <c r="P13" s="22">
        <v>469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490</v>
      </c>
      <c r="C14" s="13" t="s">
        <v>37</v>
      </c>
      <c r="D14" s="14">
        <v>2014575</v>
      </c>
      <c r="E14" s="13" t="s">
        <v>37</v>
      </c>
      <c r="F14" s="15" t="s">
        <v>38</v>
      </c>
      <c r="G14" s="24">
        <v>4586.8100000000004</v>
      </c>
      <c r="H14" s="17" t="s">
        <v>22</v>
      </c>
      <c r="I14" s="17" t="s">
        <v>23</v>
      </c>
      <c r="J14" s="18" t="s">
        <v>42</v>
      </c>
      <c r="K14" s="19" t="s">
        <v>40</v>
      </c>
      <c r="L14" s="20">
        <v>0</v>
      </c>
      <c r="M14" s="20">
        <v>678</v>
      </c>
      <c r="N14" s="19" t="s">
        <v>26</v>
      </c>
      <c r="O14" s="21">
        <f t="shared" si="0"/>
        <v>4586.8100000000004</v>
      </c>
      <c r="P14" s="22">
        <v>469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663</v>
      </c>
      <c r="C15" s="13" t="s">
        <v>43</v>
      </c>
      <c r="D15" s="14">
        <v>2402</v>
      </c>
      <c r="E15" s="13" t="s">
        <v>44</v>
      </c>
      <c r="F15" s="15" t="s">
        <v>45</v>
      </c>
      <c r="G15" s="24">
        <v>88.54</v>
      </c>
      <c r="H15" s="17" t="s">
        <v>46</v>
      </c>
      <c r="I15" s="17" t="s">
        <v>23</v>
      </c>
      <c r="J15" s="18" t="s">
        <v>47</v>
      </c>
      <c r="K15" s="19" t="s">
        <v>48</v>
      </c>
      <c r="L15" s="20">
        <v>0</v>
      </c>
      <c r="M15" s="20">
        <v>820</v>
      </c>
      <c r="N15" s="19" t="s">
        <v>49</v>
      </c>
      <c r="O15" s="21">
        <f t="shared" si="0"/>
        <v>88.54</v>
      </c>
      <c r="P15" s="22">
        <v>37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662</v>
      </c>
      <c r="C16" s="13" t="s">
        <v>43</v>
      </c>
      <c r="D16" s="14">
        <v>627792</v>
      </c>
      <c r="E16" s="13" t="s">
        <v>44</v>
      </c>
      <c r="F16" s="15" t="s">
        <v>45</v>
      </c>
      <c r="G16" s="24">
        <v>-76.540000000000006</v>
      </c>
      <c r="H16" s="17" t="s">
        <v>46</v>
      </c>
      <c r="I16" s="17" t="s">
        <v>23</v>
      </c>
      <c r="J16" s="18" t="s">
        <v>47</v>
      </c>
      <c r="K16" s="19" t="s">
        <v>48</v>
      </c>
      <c r="L16" s="20">
        <v>0</v>
      </c>
      <c r="M16" s="20">
        <v>819</v>
      </c>
      <c r="N16" s="19" t="s">
        <v>49</v>
      </c>
      <c r="O16" s="21">
        <f t="shared" si="0"/>
        <v>-76.540000000000006</v>
      </c>
      <c r="P16" s="22">
        <v>37</v>
      </c>
      <c r="Q16" s="12" t="s">
        <v>27</v>
      </c>
      <c r="R16" s="23">
        <v>0</v>
      </c>
      <c r="S16" s="4"/>
    </row>
    <row r="17" spans="1:19" s="2" customFormat="1" ht="25.5" x14ac:dyDescent="0.2">
      <c r="A17" s="10">
        <v>8</v>
      </c>
      <c r="B17" s="12">
        <v>591</v>
      </c>
      <c r="C17" s="13" t="s">
        <v>50</v>
      </c>
      <c r="D17" s="14">
        <v>94551112</v>
      </c>
      <c r="E17" s="13" t="s">
        <v>51</v>
      </c>
      <c r="F17" s="15" t="s">
        <v>52</v>
      </c>
      <c r="G17" s="25">
        <v>15400.8</v>
      </c>
      <c r="H17" s="17" t="s">
        <v>53</v>
      </c>
      <c r="I17" s="17" t="s">
        <v>23</v>
      </c>
      <c r="J17" s="18" t="s">
        <v>54</v>
      </c>
      <c r="K17" s="19" t="s">
        <v>55</v>
      </c>
      <c r="L17" s="20">
        <v>0</v>
      </c>
      <c r="M17" s="20">
        <v>818</v>
      </c>
      <c r="N17" s="19" t="s">
        <v>49</v>
      </c>
      <c r="O17" s="21">
        <f t="shared" si="0"/>
        <v>15400.8</v>
      </c>
      <c r="P17" s="22">
        <v>38</v>
      </c>
      <c r="Q17" s="12" t="s">
        <v>27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2024-04-01T08:46:16Z</dcterms:created>
  <dcterms:modified xsi:type="dcterms:W3CDTF">2024-04-01T08:46:27Z</dcterms:modified>
</cp:coreProperties>
</file>