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DAA7E7EE-0623-4185-909C-BE1E82926BD5}" xr6:coauthVersionLast="47" xr6:coauthVersionMax="47" xr10:uidLastSave="{00000000-0000-0000-0000-000000000000}"/>
  <bookViews>
    <workbookView xWindow="-120" yWindow="-120" windowWidth="29040" windowHeight="15840" xr2:uid="{BE01BE0F-B3FF-4525-BA71-CE9092C09BB3}"/>
  </bookViews>
  <sheets>
    <sheet name="27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O16" i="1" s="1"/>
  <c r="O15" i="1"/>
  <c r="O14" i="1"/>
  <c r="O13" i="1"/>
  <c r="O12" i="1"/>
  <c r="O11" i="1"/>
  <c r="G11" i="1"/>
  <c r="O10" i="1"/>
  <c r="G10" i="1"/>
</calcChain>
</file>

<file path=xl/sharedStrings.xml><?xml version="1.0" encoding="utf-8"?>
<sst xmlns="http://schemas.openxmlformats.org/spreadsheetml/2006/main" count="86" uniqueCount="52">
  <si>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</si>
  <si>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</si>
  <si>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</si>
  <si>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</si>
  <si>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</si>
  <si>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</si>
  <si>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</si>
  <si>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</si>
  <si>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</si>
  <si>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</si>
  <si>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</si>
  <si>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</si>
  <si>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</si>
  <si>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</si>
  <si>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</si>
  <si>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</si>
  <si>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</si>
  <si>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</si>
  <si>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</si>
  <si>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20.09.2024</t>
  </si>
  <si>
    <t>17.09.2024</t>
  </si>
  <si>
    <t xml:space="preserve">Fundatia World Trade Institute </t>
  </si>
  <si>
    <t>Lei</t>
  </si>
  <si>
    <t>Activitate curenta</t>
  </si>
  <si>
    <t xml:space="preserve">Taxa curs </t>
  </si>
  <si>
    <t>27.09.24</t>
  </si>
  <si>
    <t>19.09.2024</t>
  </si>
  <si>
    <t>20.06.2024</t>
  </si>
  <si>
    <t>JAA</t>
  </si>
  <si>
    <t>euro</t>
  </si>
  <si>
    <t>Taxa curs</t>
  </si>
  <si>
    <t>19.09.24</t>
  </si>
  <si>
    <t>09.08.2024</t>
  </si>
  <si>
    <t>08.08.2024</t>
  </si>
  <si>
    <t>Eurocontrol</t>
  </si>
  <si>
    <t>09.08.24</t>
  </si>
  <si>
    <t>26.09.2024</t>
  </si>
  <si>
    <t>Embraer CAE Training Services</t>
  </si>
  <si>
    <t>usd</t>
  </si>
  <si>
    <t>20.09.24</t>
  </si>
  <si>
    <t>26.09.24</t>
  </si>
  <si>
    <t>30.08.2024</t>
  </si>
  <si>
    <t>CN Posta Romana</t>
  </si>
  <si>
    <t>Cval servicii postale</t>
  </si>
  <si>
    <t>17.09.24</t>
  </si>
  <si>
    <t>02.09.2024</t>
  </si>
  <si>
    <t>Evoffice Max</t>
  </si>
  <si>
    <t>Produse papetarie</t>
  </si>
  <si>
    <t>04.09.24</t>
  </si>
  <si>
    <t>A&amp;M International</t>
  </si>
  <si>
    <t>Cval servicii curatenie</t>
  </si>
  <si>
    <t>03.09.24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</si>
</sst>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2" borderId="1" xfId="1" applyFont="1" applyFill="1" applyBorder="1" applyAlignment="1">
      <alignment horizontal="right" vertical="center"/>
    </xf>
    <xf numFmtId="43" fontId="2" fillId="2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1B26-D0F4-4F08-B9EB-F0C01319ACC8}">
  <dimension ref="A1:AC16"/>
  <sheetViews>
    <sheetView tabSelected="1" workbookViewId="0">
      <selection activeCell="J20" sqref="J20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30261</v>
      </c>
      <c r="C10" s="13" t="s">
        <v>19</v>
      </c>
      <c r="D10" s="14">
        <v>5783622</v>
      </c>
      <c r="E10" s="13" t="s">
        <v>20</v>
      </c>
      <c r="F10" s="15" t="s">
        <v>21</v>
      </c>
      <c r="G10" s="16">
        <f>821.1</f>
        <v>821.1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1219</v>
      </c>
      <c r="N10" s="18" t="s">
        <v>25</v>
      </c>
      <c r="O10" s="20">
        <f t="shared" ref="O10:O16" si="0">G10</f>
        <v>821.1</v>
      </c>
      <c r="P10" s="21">
        <v>1618</v>
      </c>
      <c r="Q10" s="12" t="s">
        <v>25</v>
      </c>
      <c r="R10" s="22">
        <v>0</v>
      </c>
      <c r="S10" s="4"/>
    </row>
    <row r="11" spans="1:29" s="2" customFormat="1" x14ac:dyDescent="0.2">
      <c r="A11" s="10">
        <v>2</v>
      </c>
      <c r="B11" s="12">
        <v>30160</v>
      </c>
      <c r="C11" s="13" t="s">
        <v>26</v>
      </c>
      <c r="D11" s="14">
        <v>24803035</v>
      </c>
      <c r="E11" s="13" t="s">
        <v>27</v>
      </c>
      <c r="F11" s="15" t="s">
        <v>28</v>
      </c>
      <c r="G11" s="16">
        <f>1710</f>
        <v>1710</v>
      </c>
      <c r="H11" s="17" t="s">
        <v>29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1218</v>
      </c>
      <c r="N11" s="18" t="s">
        <v>25</v>
      </c>
      <c r="O11" s="20">
        <f t="shared" si="0"/>
        <v>1710</v>
      </c>
      <c r="P11" s="21">
        <v>210</v>
      </c>
      <c r="Q11" s="12" t="s">
        <v>25</v>
      </c>
      <c r="R11" s="22">
        <v>0</v>
      </c>
      <c r="S11" s="4"/>
    </row>
    <row r="12" spans="1:29" s="2" customFormat="1" x14ac:dyDescent="0.2">
      <c r="A12" s="10">
        <v>3</v>
      </c>
      <c r="B12" s="12">
        <v>25833</v>
      </c>
      <c r="C12" s="13" t="s">
        <v>32</v>
      </c>
      <c r="D12" s="14">
        <v>202401006</v>
      </c>
      <c r="E12" s="13" t="s">
        <v>33</v>
      </c>
      <c r="F12" s="15" t="s">
        <v>34</v>
      </c>
      <c r="G12" s="23">
        <v>1480</v>
      </c>
      <c r="H12" s="17" t="s">
        <v>29</v>
      </c>
      <c r="I12" s="17" t="s">
        <v>23</v>
      </c>
      <c r="J12" s="15" t="s">
        <v>30</v>
      </c>
      <c r="K12" s="18" t="s">
        <v>35</v>
      </c>
      <c r="L12" s="19">
        <v>0</v>
      </c>
      <c r="M12" s="19">
        <v>1217</v>
      </c>
      <c r="N12" s="18" t="s">
        <v>25</v>
      </c>
      <c r="O12" s="20">
        <f t="shared" si="0"/>
        <v>1480</v>
      </c>
      <c r="P12" s="21">
        <v>209</v>
      </c>
      <c r="Q12" s="12" t="s">
        <v>25</v>
      </c>
      <c r="R12" s="22">
        <v>0</v>
      </c>
      <c r="S12" s="4"/>
    </row>
    <row r="13" spans="1:29" s="2" customFormat="1" ht="24" x14ac:dyDescent="0.2">
      <c r="A13" s="10">
        <v>4</v>
      </c>
      <c r="B13" s="12">
        <v>30240</v>
      </c>
      <c r="C13" s="13" t="s">
        <v>19</v>
      </c>
      <c r="D13" s="14">
        <v>10849</v>
      </c>
      <c r="E13" s="13" t="s">
        <v>36</v>
      </c>
      <c r="F13" s="15" t="s">
        <v>37</v>
      </c>
      <c r="G13" s="24">
        <v>3755</v>
      </c>
      <c r="H13" s="17" t="s">
        <v>38</v>
      </c>
      <c r="I13" s="17" t="s">
        <v>23</v>
      </c>
      <c r="J13" s="15" t="s">
        <v>30</v>
      </c>
      <c r="K13" s="18" t="s">
        <v>39</v>
      </c>
      <c r="L13" s="19">
        <v>0</v>
      </c>
      <c r="M13" s="19">
        <v>1216</v>
      </c>
      <c r="N13" s="18" t="s">
        <v>40</v>
      </c>
      <c r="O13" s="20">
        <f t="shared" si="0"/>
        <v>3755</v>
      </c>
      <c r="P13" s="21">
        <v>208</v>
      </c>
      <c r="Q13" s="12" t="s">
        <v>25</v>
      </c>
      <c r="R13" s="22">
        <v>0</v>
      </c>
      <c r="S13" s="4"/>
    </row>
    <row r="14" spans="1:29" s="2" customFormat="1" x14ac:dyDescent="0.2">
      <c r="A14" s="10">
        <v>5</v>
      </c>
      <c r="B14" s="12">
        <v>29799</v>
      </c>
      <c r="C14" s="13" t="s">
        <v>20</v>
      </c>
      <c r="D14" s="14">
        <v>1180</v>
      </c>
      <c r="E14" s="13" t="s">
        <v>41</v>
      </c>
      <c r="F14" s="15" t="s">
        <v>42</v>
      </c>
      <c r="G14" s="25">
        <v>297.60000000000002</v>
      </c>
      <c r="H14" s="17" t="s">
        <v>22</v>
      </c>
      <c r="I14" s="17" t="s">
        <v>23</v>
      </c>
      <c r="J14" s="15" t="s">
        <v>43</v>
      </c>
      <c r="K14" s="18" t="s">
        <v>44</v>
      </c>
      <c r="L14" s="19">
        <v>0</v>
      </c>
      <c r="M14" s="19">
        <v>1220</v>
      </c>
      <c r="N14" s="18" t="s">
        <v>25</v>
      </c>
      <c r="O14" s="20">
        <f t="shared" si="0"/>
        <v>297.60000000000002</v>
      </c>
      <c r="P14" s="21">
        <v>1619</v>
      </c>
      <c r="Q14" s="12" t="s">
        <v>25</v>
      </c>
      <c r="R14" s="22">
        <v>0</v>
      </c>
      <c r="S14" s="4"/>
    </row>
    <row r="15" spans="1:29" s="2" customFormat="1" x14ac:dyDescent="0.2">
      <c r="A15" s="10">
        <v>6</v>
      </c>
      <c r="B15" s="12">
        <v>2817</v>
      </c>
      <c r="C15" s="13" t="s">
        <v>45</v>
      </c>
      <c r="D15" s="14">
        <v>244888</v>
      </c>
      <c r="E15" s="13" t="s">
        <v>41</v>
      </c>
      <c r="F15" s="15" t="s">
        <v>46</v>
      </c>
      <c r="G15" s="25">
        <v>1989.44</v>
      </c>
      <c r="H15" s="17" t="s">
        <v>22</v>
      </c>
      <c r="I15" s="17" t="s">
        <v>23</v>
      </c>
      <c r="J15" s="15" t="s">
        <v>47</v>
      </c>
      <c r="K15" s="18" t="s">
        <v>48</v>
      </c>
      <c r="L15" s="19">
        <v>0</v>
      </c>
      <c r="M15" s="19">
        <v>1221</v>
      </c>
      <c r="N15" s="18" t="s">
        <v>25</v>
      </c>
      <c r="O15" s="20">
        <f t="shared" si="0"/>
        <v>1989.44</v>
      </c>
      <c r="P15" s="21">
        <v>1621</v>
      </c>
      <c r="Q15" s="12" t="s">
        <v>25</v>
      </c>
      <c r="R15" s="22">
        <v>0</v>
      </c>
      <c r="S15" s="4"/>
    </row>
    <row r="16" spans="1:29" s="2" customFormat="1" x14ac:dyDescent="0.2">
      <c r="A16" s="10">
        <v>7</v>
      </c>
      <c r="B16" s="12">
        <v>28190</v>
      </c>
      <c r="C16" s="13" t="s">
        <v>45</v>
      </c>
      <c r="D16" s="14">
        <v>6318057</v>
      </c>
      <c r="E16" s="13" t="s">
        <v>45</v>
      </c>
      <c r="F16" s="15" t="s">
        <v>49</v>
      </c>
      <c r="G16" s="25">
        <f>24613.96</f>
        <v>24613.96</v>
      </c>
      <c r="H16" s="17" t="s">
        <v>22</v>
      </c>
      <c r="I16" s="17" t="s">
        <v>23</v>
      </c>
      <c r="J16" s="15" t="s">
        <v>50</v>
      </c>
      <c r="K16" s="18" t="s">
        <v>51</v>
      </c>
      <c r="L16" s="19">
        <v>0</v>
      </c>
      <c r="M16" s="19">
        <v>1222</v>
      </c>
      <c r="N16" s="18" t="s">
        <v>25</v>
      </c>
      <c r="O16" s="20">
        <f t="shared" si="0"/>
        <v>24613.96</v>
      </c>
      <c r="P16" s="21">
        <v>1620</v>
      </c>
      <c r="Q16" s="12" t="s">
        <v>25</v>
      </c>
      <c r="R16" s="22">
        <v>0</v>
      </c>
      <c r="S16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2024-10-02T14:01:42Z</dcterms:created>
  <dcterms:modified xsi:type="dcterms:W3CDTF">2024-10-02T14:01:51Z</dcterms:modified>
</cp:coreProperties>
</file>