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61782F70-7AE3-4C01-BF49-4A23FD268923}" xr6:coauthVersionLast="47" xr6:coauthVersionMax="47" xr10:uidLastSave="{00000000-0000-0000-0000-000000000000}"/>
  <bookViews>
    <workbookView xWindow="0" yWindow="600" windowWidth="28800" windowHeight="15600" xr2:uid="{86FEC7BA-31F4-4F33-80DC-9B3E848977A3}"/>
  </bookViews>
  <sheets>
    <sheet name="27.06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" l="1"/>
  <c r="O25" i="1"/>
  <c r="O24" i="1"/>
  <c r="O23" i="1"/>
  <c r="O22" i="1"/>
  <c r="G21" i="1"/>
  <c r="O21" i="1" s="1"/>
  <c r="O20" i="1"/>
  <c r="O19" i="1"/>
  <c r="G18" i="1"/>
  <c r="O18" i="1" s="1"/>
  <c r="O17" i="1"/>
  <c r="G16" i="1"/>
  <c r="O16" i="1" s="1"/>
  <c r="O15" i="1"/>
  <c r="G14" i="1"/>
  <c r="O14" i="1" s="1"/>
  <c r="O13" i="1"/>
  <c r="O12" i="1"/>
  <c r="O11" i="1"/>
  <c r="O10" i="1"/>
</calcChain>
</file>

<file path=xl/sharedStrings.xml><?xml version="1.0" encoding="utf-8"?>
<sst xmlns="http://schemas.openxmlformats.org/spreadsheetml/2006/main" count="176" uniqueCount="70">
  <si>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</si>
  <si>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</si>
  <si>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</si>
  <si>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</si>
  <si>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</si>
  <si>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</si>
  <si>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</si>
  <si>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</si>
  <si>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</si>
  <si>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</si>
  <si>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</si>
  <si>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</si>
  <si>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</si>
  <si>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</si>
  <si>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</si>
  <si>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</si>
  <si>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</si>
  <si>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</si>
  <si>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</si>
  <si>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13.06.2024</t>
  </si>
  <si>
    <t>12.06.2024</t>
  </si>
  <si>
    <t>Asociatia Universitara Columna</t>
  </si>
  <si>
    <t>Lei</t>
  </si>
  <si>
    <t>Activitate curenta</t>
  </si>
  <si>
    <t>Cval taxa curs</t>
  </si>
  <si>
    <t>13.06.24</t>
  </si>
  <si>
    <t>14.06.24</t>
  </si>
  <si>
    <t>27.06.24</t>
  </si>
  <si>
    <t>22.05.2024</t>
  </si>
  <si>
    <t>Aquafontes Natura</t>
  </si>
  <si>
    <t>Cval apa de masa</t>
  </si>
  <si>
    <t>05.06.24</t>
  </si>
  <si>
    <t>12.06.24</t>
  </si>
  <si>
    <t>05.06.2024</t>
  </si>
  <si>
    <t>31.05.2024</t>
  </si>
  <si>
    <t>CNPR Bucuresti</t>
  </si>
  <si>
    <t>Cval servicii postale</t>
  </si>
  <si>
    <t>07.06.24</t>
  </si>
  <si>
    <t>17.05.2024</t>
  </si>
  <si>
    <t>16.05.2024</t>
  </si>
  <si>
    <t>Digi Romania</t>
  </si>
  <si>
    <t>Cval abonamente telefonie aprilie 2024</t>
  </si>
  <si>
    <t>23.05.24</t>
  </si>
  <si>
    <t>Hobby Tour</t>
  </si>
  <si>
    <t>Cval bilete de avion</t>
  </si>
  <si>
    <t>06.06.24</t>
  </si>
  <si>
    <t>28.05.2024</t>
  </si>
  <si>
    <t>Olimpic International Turism</t>
  </si>
  <si>
    <t>30.05.2024</t>
  </si>
  <si>
    <t>OMV Petrom Marketing</t>
  </si>
  <si>
    <t>Cval spalare auto mai2024</t>
  </si>
  <si>
    <t>Cval combustibil auto mai2024</t>
  </si>
  <si>
    <t>20.05.2024</t>
  </si>
  <si>
    <t>Orange Romania</t>
  </si>
  <si>
    <t>Cval abonament telefonie mai 2024</t>
  </si>
  <si>
    <t>22.05.24</t>
  </si>
  <si>
    <t>Travel Time D&amp;R</t>
  </si>
  <si>
    <t>UTI Construction and Facility Management</t>
  </si>
  <si>
    <t>Cval piese schimb si materiale consumabile intretinere cladire</t>
  </si>
  <si>
    <t>Weco TMC</t>
  </si>
  <si>
    <t>21.06.2024</t>
  </si>
  <si>
    <t>JAA</t>
  </si>
  <si>
    <t>eur</t>
  </si>
  <si>
    <t xml:space="preserve">Cval taxa curs </t>
  </si>
  <si>
    <t>19.06.24</t>
  </si>
  <si>
    <t>26.06.24</t>
  </si>
  <si>
    <t>20.06.2024</t>
  </si>
  <si>
    <t>MT Propeller</t>
  </si>
  <si>
    <t>Piese schimb reparatie elice</t>
  </si>
  <si>
    <t>21.06.24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</si>
</sst>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6" fillId="0" borderId="1" xfId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99C52-5D19-4919-B4A9-C60D125EFE96}">
  <dimension ref="A1:AC26"/>
  <sheetViews>
    <sheetView tabSelected="1" workbookViewId="0">
      <selection activeCell="G18" sqref="G1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19539</v>
      </c>
      <c r="C10" s="13" t="s">
        <v>19</v>
      </c>
      <c r="D10" s="14">
        <v>176</v>
      </c>
      <c r="E10" s="13" t="s">
        <v>20</v>
      </c>
      <c r="F10" s="15" t="s">
        <v>21</v>
      </c>
      <c r="G10" s="16">
        <v>770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249</v>
      </c>
      <c r="N10" s="19" t="s">
        <v>26</v>
      </c>
      <c r="O10" s="21">
        <f t="shared" ref="O10:O26" si="0">G10</f>
        <v>770</v>
      </c>
      <c r="P10" s="22">
        <v>1041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24032</v>
      </c>
      <c r="C11" s="13" t="s">
        <v>28</v>
      </c>
      <c r="D11" s="14">
        <v>24032</v>
      </c>
      <c r="E11" s="13" t="s">
        <v>28</v>
      </c>
      <c r="F11" s="15" t="s">
        <v>29</v>
      </c>
      <c r="G11" s="16">
        <v>1125.97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183</v>
      </c>
      <c r="N11" s="19" t="s">
        <v>32</v>
      </c>
      <c r="O11" s="21">
        <f t="shared" si="0"/>
        <v>1125.97</v>
      </c>
      <c r="P11" s="22">
        <v>1042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18434</v>
      </c>
      <c r="C12" s="13" t="s">
        <v>33</v>
      </c>
      <c r="D12" s="14">
        <v>629</v>
      </c>
      <c r="E12" s="13" t="s">
        <v>34</v>
      </c>
      <c r="F12" s="15" t="s">
        <v>35</v>
      </c>
      <c r="G12" s="24">
        <v>337.2</v>
      </c>
      <c r="H12" s="17" t="s">
        <v>22</v>
      </c>
      <c r="I12" s="17" t="s">
        <v>23</v>
      </c>
      <c r="J12" s="18" t="s">
        <v>36</v>
      </c>
      <c r="K12" s="19" t="s">
        <v>31</v>
      </c>
      <c r="L12" s="20">
        <v>0</v>
      </c>
      <c r="M12" s="20">
        <v>406</v>
      </c>
      <c r="N12" s="19" t="s">
        <v>37</v>
      </c>
      <c r="O12" s="21">
        <f t="shared" si="0"/>
        <v>337.2</v>
      </c>
      <c r="P12" s="22">
        <v>1043</v>
      </c>
      <c r="Q12" s="12" t="s">
        <v>27</v>
      </c>
      <c r="R12" s="23">
        <v>0</v>
      </c>
      <c r="S12" s="4"/>
    </row>
    <row r="13" spans="1:29" s="2" customFormat="1" ht="25.5" x14ac:dyDescent="0.2">
      <c r="A13" s="10">
        <v>4</v>
      </c>
      <c r="B13" s="12">
        <v>16337</v>
      </c>
      <c r="C13" s="13" t="s">
        <v>38</v>
      </c>
      <c r="D13" s="14">
        <v>13913969</v>
      </c>
      <c r="E13" s="13" t="s">
        <v>39</v>
      </c>
      <c r="F13" s="15" t="s">
        <v>40</v>
      </c>
      <c r="G13" s="16">
        <v>749.44</v>
      </c>
      <c r="H13" s="17" t="s">
        <v>22</v>
      </c>
      <c r="I13" s="17" t="s">
        <v>23</v>
      </c>
      <c r="J13" s="18" t="s">
        <v>41</v>
      </c>
      <c r="K13" s="19" t="s">
        <v>42</v>
      </c>
      <c r="L13" s="20">
        <v>0</v>
      </c>
      <c r="M13" s="20">
        <v>205</v>
      </c>
      <c r="N13" s="19" t="s">
        <v>42</v>
      </c>
      <c r="O13" s="21">
        <f t="shared" si="0"/>
        <v>749.44</v>
      </c>
      <c r="P13" s="22">
        <v>1044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18439</v>
      </c>
      <c r="C14" s="13" t="s">
        <v>33</v>
      </c>
      <c r="D14" s="14">
        <v>27987</v>
      </c>
      <c r="E14" s="13" t="s">
        <v>34</v>
      </c>
      <c r="F14" s="25" t="s">
        <v>43</v>
      </c>
      <c r="G14" s="26">
        <f>3274.6</f>
        <v>3274.6</v>
      </c>
      <c r="H14" s="17" t="s">
        <v>22</v>
      </c>
      <c r="I14" s="17" t="s">
        <v>23</v>
      </c>
      <c r="J14" s="18" t="s">
        <v>44</v>
      </c>
      <c r="K14" s="19" t="s">
        <v>45</v>
      </c>
      <c r="L14" s="20">
        <v>0</v>
      </c>
      <c r="M14" s="20">
        <v>177</v>
      </c>
      <c r="N14" s="19" t="s">
        <v>32</v>
      </c>
      <c r="O14" s="21">
        <f t="shared" si="0"/>
        <v>3274.6</v>
      </c>
      <c r="P14" s="22">
        <v>1045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18476</v>
      </c>
      <c r="C15" s="13" t="s">
        <v>33</v>
      </c>
      <c r="D15" s="14">
        <v>27988</v>
      </c>
      <c r="E15" s="13" t="s">
        <v>34</v>
      </c>
      <c r="F15" s="25" t="s">
        <v>43</v>
      </c>
      <c r="G15" s="26">
        <v>1159.55</v>
      </c>
      <c r="H15" s="17" t="s">
        <v>22</v>
      </c>
      <c r="I15" s="17" t="s">
        <v>23</v>
      </c>
      <c r="J15" s="18" t="s">
        <v>44</v>
      </c>
      <c r="K15" s="19" t="s">
        <v>45</v>
      </c>
      <c r="L15" s="20">
        <v>0</v>
      </c>
      <c r="M15" s="20">
        <v>182</v>
      </c>
      <c r="N15" s="19" t="s">
        <v>32</v>
      </c>
      <c r="O15" s="21">
        <f t="shared" si="0"/>
        <v>1159.55</v>
      </c>
      <c r="P15" s="22">
        <v>1045</v>
      </c>
      <c r="Q15" s="12" t="s">
        <v>27</v>
      </c>
      <c r="R15" s="23">
        <v>0</v>
      </c>
      <c r="S15" s="4"/>
    </row>
    <row r="16" spans="1:29" s="2" customFormat="1" ht="24" x14ac:dyDescent="0.2">
      <c r="A16" s="10">
        <v>7</v>
      </c>
      <c r="B16" s="12">
        <v>18083</v>
      </c>
      <c r="C16" s="13" t="s">
        <v>34</v>
      </c>
      <c r="D16" s="14">
        <v>8722</v>
      </c>
      <c r="E16" s="13" t="s">
        <v>46</v>
      </c>
      <c r="F16" s="25" t="s">
        <v>47</v>
      </c>
      <c r="G16" s="26">
        <f>5743.11</f>
        <v>5743.11</v>
      </c>
      <c r="H16" s="17" t="s">
        <v>22</v>
      </c>
      <c r="I16" s="17" t="s">
        <v>23</v>
      </c>
      <c r="J16" s="18" t="s">
        <v>44</v>
      </c>
      <c r="K16" s="19" t="s">
        <v>45</v>
      </c>
      <c r="L16" s="20">
        <v>0</v>
      </c>
      <c r="M16" s="20">
        <v>178</v>
      </c>
      <c r="N16" s="19" t="s">
        <v>32</v>
      </c>
      <c r="O16" s="21">
        <f t="shared" si="0"/>
        <v>5743.11</v>
      </c>
      <c r="P16" s="22">
        <v>1046</v>
      </c>
      <c r="Q16" s="12" t="s">
        <v>27</v>
      </c>
      <c r="R16" s="23">
        <v>0</v>
      </c>
      <c r="S16" s="4"/>
    </row>
    <row r="17" spans="1:19" s="2" customFormat="1" ht="24" x14ac:dyDescent="0.2">
      <c r="A17" s="10">
        <v>8</v>
      </c>
      <c r="B17" s="12">
        <v>18467</v>
      </c>
      <c r="C17" s="13" t="s">
        <v>33</v>
      </c>
      <c r="D17" s="14">
        <v>8768</v>
      </c>
      <c r="E17" s="13" t="s">
        <v>48</v>
      </c>
      <c r="F17" s="25" t="s">
        <v>47</v>
      </c>
      <c r="G17" s="26">
        <v>1771.53</v>
      </c>
      <c r="H17" s="17" t="s">
        <v>22</v>
      </c>
      <c r="I17" s="17" t="s">
        <v>23</v>
      </c>
      <c r="J17" s="18" t="s">
        <v>44</v>
      </c>
      <c r="K17" s="19" t="s">
        <v>45</v>
      </c>
      <c r="L17" s="20">
        <v>0</v>
      </c>
      <c r="M17" s="20">
        <v>179</v>
      </c>
      <c r="N17" s="19" t="s">
        <v>32</v>
      </c>
      <c r="O17" s="21">
        <f t="shared" si="0"/>
        <v>1771.53</v>
      </c>
      <c r="P17" s="22">
        <v>1046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18436</v>
      </c>
      <c r="C18" s="13" t="s">
        <v>33</v>
      </c>
      <c r="D18" s="14">
        <v>6424492469</v>
      </c>
      <c r="E18" s="13" t="s">
        <v>34</v>
      </c>
      <c r="F18" s="25" t="s">
        <v>49</v>
      </c>
      <c r="G18" s="26">
        <f>174.17+3856.22</f>
        <v>4030.39</v>
      </c>
      <c r="H18" s="17" t="s">
        <v>22</v>
      </c>
      <c r="I18" s="17" t="s">
        <v>23</v>
      </c>
      <c r="J18" s="18" t="s">
        <v>50</v>
      </c>
      <c r="K18" s="19" t="s">
        <v>31</v>
      </c>
      <c r="L18" s="20">
        <v>0</v>
      </c>
      <c r="M18" s="20">
        <v>408</v>
      </c>
      <c r="N18" s="19" t="s">
        <v>37</v>
      </c>
      <c r="O18" s="21">
        <f t="shared" si="0"/>
        <v>4030.39</v>
      </c>
      <c r="P18" s="22">
        <v>1047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18426</v>
      </c>
      <c r="C19" s="13" t="s">
        <v>33</v>
      </c>
      <c r="D19" s="14">
        <v>6424490269</v>
      </c>
      <c r="E19" s="13" t="s">
        <v>34</v>
      </c>
      <c r="F19" s="25" t="s">
        <v>49</v>
      </c>
      <c r="G19" s="26">
        <v>3856.22</v>
      </c>
      <c r="H19" s="17" t="s">
        <v>22</v>
      </c>
      <c r="I19" s="17" t="s">
        <v>23</v>
      </c>
      <c r="J19" s="18" t="s">
        <v>51</v>
      </c>
      <c r="K19" s="19" t="s">
        <v>31</v>
      </c>
      <c r="L19" s="20">
        <v>0</v>
      </c>
      <c r="M19" s="20">
        <v>407</v>
      </c>
      <c r="N19" s="19" t="s">
        <v>37</v>
      </c>
      <c r="O19" s="21">
        <f t="shared" si="0"/>
        <v>3856.22</v>
      </c>
      <c r="P19" s="22">
        <v>1047</v>
      </c>
      <c r="Q19" s="12" t="s">
        <v>27</v>
      </c>
      <c r="R19" s="23">
        <v>0</v>
      </c>
      <c r="S19" s="4"/>
    </row>
    <row r="20" spans="1:19" s="2" customFormat="1" x14ac:dyDescent="0.2">
      <c r="A20" s="10">
        <v>11</v>
      </c>
      <c r="B20" s="12">
        <v>16616</v>
      </c>
      <c r="C20" s="13" t="s">
        <v>52</v>
      </c>
      <c r="D20" s="14">
        <v>14247637</v>
      </c>
      <c r="E20" s="13" t="s">
        <v>39</v>
      </c>
      <c r="F20" s="25" t="s">
        <v>53</v>
      </c>
      <c r="G20" s="26">
        <v>276.68</v>
      </c>
      <c r="H20" s="17" t="s">
        <v>22</v>
      </c>
      <c r="I20" s="17" t="s">
        <v>23</v>
      </c>
      <c r="J20" s="27" t="s">
        <v>54</v>
      </c>
      <c r="K20" s="19" t="s">
        <v>55</v>
      </c>
      <c r="L20" s="20">
        <v>0</v>
      </c>
      <c r="M20" s="20">
        <v>198</v>
      </c>
      <c r="N20" s="19" t="s">
        <v>42</v>
      </c>
      <c r="O20" s="21">
        <f t="shared" si="0"/>
        <v>276.68</v>
      </c>
      <c r="P20" s="22">
        <v>1048</v>
      </c>
      <c r="Q20" s="12" t="s">
        <v>27</v>
      </c>
      <c r="R20" s="23">
        <v>0</v>
      </c>
      <c r="S20" s="4"/>
    </row>
    <row r="21" spans="1:19" s="2" customFormat="1" x14ac:dyDescent="0.2">
      <c r="A21" s="10">
        <v>12</v>
      </c>
      <c r="B21" s="12">
        <v>17966</v>
      </c>
      <c r="C21" s="13" t="s">
        <v>48</v>
      </c>
      <c r="D21" s="14">
        <v>239198</v>
      </c>
      <c r="E21" s="13" t="s">
        <v>48</v>
      </c>
      <c r="F21" s="25" t="s">
        <v>56</v>
      </c>
      <c r="G21" s="26">
        <f>2930.63</f>
        <v>2930.63</v>
      </c>
      <c r="H21" s="17" t="s">
        <v>22</v>
      </c>
      <c r="I21" s="17" t="s">
        <v>23</v>
      </c>
      <c r="J21" s="28" t="s">
        <v>44</v>
      </c>
      <c r="K21" s="19" t="s">
        <v>45</v>
      </c>
      <c r="L21" s="20">
        <v>0</v>
      </c>
      <c r="M21" s="20">
        <v>404</v>
      </c>
      <c r="N21" s="19" t="s">
        <v>37</v>
      </c>
      <c r="O21" s="21">
        <f t="shared" si="0"/>
        <v>2930.63</v>
      </c>
      <c r="P21" s="22">
        <v>1049</v>
      </c>
      <c r="Q21" s="12" t="s">
        <v>27</v>
      </c>
      <c r="R21" s="23">
        <v>0</v>
      </c>
      <c r="S21" s="4"/>
    </row>
    <row r="22" spans="1:19" s="2" customFormat="1" x14ac:dyDescent="0.2">
      <c r="A22" s="10">
        <v>13</v>
      </c>
      <c r="B22" s="12">
        <v>18477</v>
      </c>
      <c r="C22" s="13" t="s">
        <v>33</v>
      </c>
      <c r="D22" s="14">
        <v>239388</v>
      </c>
      <c r="E22" s="13" t="s">
        <v>34</v>
      </c>
      <c r="F22" s="25" t="s">
        <v>56</v>
      </c>
      <c r="G22" s="26">
        <v>2809.79</v>
      </c>
      <c r="H22" s="17" t="s">
        <v>22</v>
      </c>
      <c r="I22" s="17" t="s">
        <v>23</v>
      </c>
      <c r="J22" s="28" t="s">
        <v>44</v>
      </c>
      <c r="K22" s="19" t="s">
        <v>45</v>
      </c>
      <c r="L22" s="20">
        <v>0</v>
      </c>
      <c r="M22" s="20">
        <v>180</v>
      </c>
      <c r="N22" s="19" t="s">
        <v>32</v>
      </c>
      <c r="O22" s="21">
        <f t="shared" si="0"/>
        <v>2809.79</v>
      </c>
      <c r="P22" s="22">
        <v>1049</v>
      </c>
      <c r="Q22" s="12" t="s">
        <v>27</v>
      </c>
      <c r="R22" s="23">
        <v>0</v>
      </c>
      <c r="S22" s="4"/>
    </row>
    <row r="23" spans="1:19" s="2" customFormat="1" ht="25.5" x14ac:dyDescent="0.2">
      <c r="A23" s="10">
        <v>14</v>
      </c>
      <c r="B23" s="12">
        <v>18431</v>
      </c>
      <c r="C23" s="13" t="s">
        <v>33</v>
      </c>
      <c r="D23" s="14">
        <v>240900236</v>
      </c>
      <c r="E23" s="13" t="s">
        <v>48</v>
      </c>
      <c r="F23" s="29" t="s">
        <v>57</v>
      </c>
      <c r="G23" s="30">
        <v>12307.18</v>
      </c>
      <c r="H23" s="17" t="s">
        <v>22</v>
      </c>
      <c r="I23" s="17" t="s">
        <v>23</v>
      </c>
      <c r="J23" s="18" t="s">
        <v>58</v>
      </c>
      <c r="K23" s="19" t="s">
        <v>31</v>
      </c>
      <c r="L23" s="20">
        <v>0</v>
      </c>
      <c r="M23" s="20">
        <v>405</v>
      </c>
      <c r="N23" s="19" t="s">
        <v>37</v>
      </c>
      <c r="O23" s="21">
        <f t="shared" si="0"/>
        <v>12307.18</v>
      </c>
      <c r="P23" s="22">
        <v>1050</v>
      </c>
      <c r="Q23" s="12" t="s">
        <v>27</v>
      </c>
      <c r="R23" s="23">
        <v>0</v>
      </c>
      <c r="S23" s="4"/>
    </row>
    <row r="24" spans="1:19" s="2" customFormat="1" x14ac:dyDescent="0.2">
      <c r="A24" s="10">
        <v>15</v>
      </c>
      <c r="B24" s="12">
        <v>18440</v>
      </c>
      <c r="C24" s="13" t="s">
        <v>33</v>
      </c>
      <c r="D24" s="14">
        <v>147787</v>
      </c>
      <c r="E24" s="13" t="s">
        <v>48</v>
      </c>
      <c r="F24" s="29" t="s">
        <v>59</v>
      </c>
      <c r="G24" s="30">
        <v>2975.77</v>
      </c>
      <c r="H24" s="17" t="s">
        <v>22</v>
      </c>
      <c r="I24" s="17" t="s">
        <v>23</v>
      </c>
      <c r="J24" s="18" t="s">
        <v>44</v>
      </c>
      <c r="K24" s="19" t="s">
        <v>45</v>
      </c>
      <c r="L24" s="20">
        <v>0</v>
      </c>
      <c r="M24" s="20">
        <v>181</v>
      </c>
      <c r="N24" s="19" t="s">
        <v>32</v>
      </c>
      <c r="O24" s="21">
        <f t="shared" si="0"/>
        <v>2975.77</v>
      </c>
      <c r="P24" s="22">
        <v>1051</v>
      </c>
      <c r="Q24" s="12" t="s">
        <v>27</v>
      </c>
      <c r="R24" s="23">
        <v>0</v>
      </c>
      <c r="S24" s="4"/>
    </row>
    <row r="25" spans="1:19" s="2" customFormat="1" x14ac:dyDescent="0.2">
      <c r="A25" s="10">
        <v>16</v>
      </c>
      <c r="B25" s="12">
        <v>20582</v>
      </c>
      <c r="C25" s="13" t="s">
        <v>60</v>
      </c>
      <c r="D25" s="14">
        <v>24802948</v>
      </c>
      <c r="E25" s="13" t="s">
        <v>19</v>
      </c>
      <c r="F25" s="15" t="s">
        <v>61</v>
      </c>
      <c r="G25" s="24">
        <v>2150</v>
      </c>
      <c r="H25" s="17" t="s">
        <v>62</v>
      </c>
      <c r="I25" s="17" t="s">
        <v>23</v>
      </c>
      <c r="J25" s="18" t="s">
        <v>63</v>
      </c>
      <c r="K25" s="19" t="s">
        <v>64</v>
      </c>
      <c r="L25" s="20">
        <v>0</v>
      </c>
      <c r="M25" s="20">
        <v>342</v>
      </c>
      <c r="N25" s="19" t="s">
        <v>65</v>
      </c>
      <c r="O25" s="21">
        <f t="shared" si="0"/>
        <v>2150</v>
      </c>
      <c r="P25" s="22">
        <v>126</v>
      </c>
      <c r="Q25" s="12" t="s">
        <v>27</v>
      </c>
      <c r="R25" s="23">
        <v>0</v>
      </c>
      <c r="S25" s="4"/>
    </row>
    <row r="26" spans="1:19" s="2" customFormat="1" x14ac:dyDescent="0.2">
      <c r="A26" s="10">
        <v>17</v>
      </c>
      <c r="B26" s="12">
        <v>20437</v>
      </c>
      <c r="C26" s="13" t="s">
        <v>66</v>
      </c>
      <c r="D26" s="14">
        <v>1090028461</v>
      </c>
      <c r="E26" s="13" t="s">
        <v>66</v>
      </c>
      <c r="F26" s="25" t="s">
        <v>67</v>
      </c>
      <c r="G26" s="31">
        <v>39178.53</v>
      </c>
      <c r="H26" s="17" t="s">
        <v>62</v>
      </c>
      <c r="I26" s="17" t="s">
        <v>23</v>
      </c>
      <c r="J26" s="18" t="s">
        <v>68</v>
      </c>
      <c r="K26" s="19" t="s">
        <v>69</v>
      </c>
      <c r="L26" s="20">
        <v>0</v>
      </c>
      <c r="M26" s="20">
        <v>343</v>
      </c>
      <c r="N26" s="19" t="s">
        <v>65</v>
      </c>
      <c r="O26" s="21">
        <f t="shared" si="0"/>
        <v>39178.53</v>
      </c>
      <c r="P26" s="22">
        <v>128</v>
      </c>
      <c r="Q26" s="12" t="s">
        <v>27</v>
      </c>
      <c r="R26" s="23">
        <v>0</v>
      </c>
      <c r="S26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2024-06-27T08:01:32Z</dcterms:created>
  <dcterms:modified xsi:type="dcterms:W3CDTF">2024-06-27T08:02:31Z</dcterms:modified>
</cp:coreProperties>
</file>