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5D57756-B481-4AFE-9326-8ABA8552556D}" xr6:coauthVersionLast="47" xr6:coauthVersionMax="47" xr10:uidLastSave="{00000000-0000-0000-0000-000000000000}"/>
  <bookViews>
    <workbookView xWindow="-28920" yWindow="-1320" windowWidth="29040" windowHeight="15840" xr2:uid="{1E86FA25-A172-4219-AF40-F7658A38A320}"/>
  </bookViews>
  <sheets>
    <sheet name="26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G22" i="1"/>
  <c r="O22" i="1" s="1"/>
  <c r="O21" i="1"/>
  <c r="O20" i="1"/>
  <c r="O19" i="1"/>
  <c r="G18" i="1"/>
  <c r="O18" i="1" s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<sst xmlns="http://schemas.openxmlformats.org/spreadsheetml/2006/main" count="158" uniqueCount="66">
  <si>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</si>
  <si>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</si>
  <si>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</si>
  <si>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</si>
  <si>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</si>
  <si>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</si>
  <si>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</si>
  <si>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</si>
  <si>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</si>
  <si>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</si>
  <si>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</si>
  <si>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</si>
  <si>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</si>
  <si>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</si>
  <si>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</si>
  <si>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</si>
  <si>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</si>
  <si>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</si>
  <si>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</si>
  <si>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03.03.2025</t>
  </si>
  <si>
    <t>01.03.2025</t>
  </si>
  <si>
    <t>Capital Clean Up</t>
  </si>
  <si>
    <t>Lei</t>
  </si>
  <si>
    <t>Activitate curenta</t>
  </si>
  <si>
    <t>Servicii DDD feb25</t>
  </si>
  <si>
    <t>04.03.25</t>
  </si>
  <si>
    <t>07.03.25</t>
  </si>
  <si>
    <t>26.03.25</t>
  </si>
  <si>
    <t>13.02.2025</t>
  </si>
  <si>
    <t>12.02.2025</t>
  </si>
  <si>
    <t>CNAB</t>
  </si>
  <si>
    <t>Serv protocol oficiali ian 25</t>
  </si>
  <si>
    <t>17.02.25</t>
  </si>
  <si>
    <t>21.02.25</t>
  </si>
  <si>
    <t>Connexial Ro</t>
  </si>
  <si>
    <t>Servicii admin IT</t>
  </si>
  <si>
    <t>03.03.25</t>
  </si>
  <si>
    <t>06.03.25</t>
  </si>
  <si>
    <t>28.02.2025</t>
  </si>
  <si>
    <t>CNPR Bucuresti 18</t>
  </si>
  <si>
    <t>Cval corespondenta</t>
  </si>
  <si>
    <t>Else Digital Solution</t>
  </si>
  <si>
    <t>Servicii asistenta tehnica informatica feb 25</t>
  </si>
  <si>
    <t>12.03.25</t>
  </si>
  <si>
    <t>17.03.25</t>
  </si>
  <si>
    <t>International Centurion Garanty</t>
  </si>
  <si>
    <t>Cval servicii paza feb 2025</t>
  </si>
  <si>
    <t>11.03.25</t>
  </si>
  <si>
    <t>27.02.2025</t>
  </si>
  <si>
    <t>ITG Online</t>
  </si>
  <si>
    <t>Kit tastatura si mouse</t>
  </si>
  <si>
    <t>05.03.25</t>
  </si>
  <si>
    <t>Qube Net</t>
  </si>
  <si>
    <t>Casca audio JBL</t>
  </si>
  <si>
    <t>04.03.2025</t>
  </si>
  <si>
    <t>Olimpic International Turism</t>
  </si>
  <si>
    <t>Cval bilete avion</t>
  </si>
  <si>
    <t>11.03.2025</t>
  </si>
  <si>
    <t>13.03.2025</t>
  </si>
  <si>
    <t>OMV Petrom Marketing</t>
  </si>
  <si>
    <t xml:space="preserve">Cval combustibil auto </t>
  </si>
  <si>
    <t>19.03.25</t>
  </si>
  <si>
    <t>20.03.25</t>
  </si>
  <si>
    <t>Cval spalare auto</t>
  </si>
  <si>
    <t>Romservice Telecomunicatii</t>
  </si>
  <si>
    <t>Serv centrala telefonica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</si>
</sst>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3ECF-B927-45BC-BE6D-066A918DAA04}">
  <dimension ref="A1:AC24"/>
  <sheetViews>
    <sheetView tabSelected="1" workbookViewId="0">
      <selection activeCell="K21" sqref="K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7175</v>
      </c>
      <c r="C10" s="13" t="s">
        <v>19</v>
      </c>
      <c r="D10" s="14">
        <v>151</v>
      </c>
      <c r="E10" s="13" t="s">
        <v>20</v>
      </c>
      <c r="F10" s="15" t="s">
        <v>21</v>
      </c>
      <c r="G10" s="16">
        <v>11804.8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680</v>
      </c>
      <c r="N10" s="18" t="s">
        <v>26</v>
      </c>
      <c r="O10" s="20">
        <f t="shared" ref="O10:O24" si="0">G10</f>
        <v>11804.8</v>
      </c>
      <c r="P10" s="21">
        <v>390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4772</v>
      </c>
      <c r="C11" s="13" t="s">
        <v>28</v>
      </c>
      <c r="D11" s="14">
        <v>1039</v>
      </c>
      <c r="E11" s="13" t="s">
        <v>29</v>
      </c>
      <c r="F11" s="23" t="s">
        <v>30</v>
      </c>
      <c r="G11" s="24">
        <v>800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433</v>
      </c>
      <c r="N11" s="18" t="s">
        <v>33</v>
      </c>
      <c r="O11" s="20">
        <f t="shared" si="0"/>
        <v>800</v>
      </c>
      <c r="P11" s="21">
        <v>391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7176</v>
      </c>
      <c r="C12" s="13" t="s">
        <v>19</v>
      </c>
      <c r="D12" s="14">
        <v>1296</v>
      </c>
      <c r="E12" s="13" t="s">
        <v>20</v>
      </c>
      <c r="F12" s="15" t="s">
        <v>34</v>
      </c>
      <c r="G12" s="16">
        <v>6783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621</v>
      </c>
      <c r="N12" s="18" t="s">
        <v>37</v>
      </c>
      <c r="O12" s="20">
        <f t="shared" si="0"/>
        <v>6783</v>
      </c>
      <c r="P12" s="21">
        <v>392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7182</v>
      </c>
      <c r="C13" s="13" t="s">
        <v>19</v>
      </c>
      <c r="D13" s="14">
        <v>1934</v>
      </c>
      <c r="E13" s="13" t="s">
        <v>38</v>
      </c>
      <c r="F13" s="15" t="s">
        <v>39</v>
      </c>
      <c r="G13" s="16">
        <v>326.5</v>
      </c>
      <c r="H13" s="17" t="s">
        <v>22</v>
      </c>
      <c r="I13" s="17" t="s">
        <v>23</v>
      </c>
      <c r="J13" s="15" t="s">
        <v>40</v>
      </c>
      <c r="K13" s="18" t="s">
        <v>36</v>
      </c>
      <c r="L13" s="19">
        <v>0</v>
      </c>
      <c r="M13" s="19">
        <v>623</v>
      </c>
      <c r="N13" s="18" t="s">
        <v>26</v>
      </c>
      <c r="O13" s="20">
        <f t="shared" si="0"/>
        <v>326.5</v>
      </c>
      <c r="P13" s="21">
        <v>393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7183</v>
      </c>
      <c r="C14" s="13" t="s">
        <v>19</v>
      </c>
      <c r="D14" s="14">
        <v>2266</v>
      </c>
      <c r="E14" s="13" t="s">
        <v>38</v>
      </c>
      <c r="F14" s="15" t="s">
        <v>41</v>
      </c>
      <c r="G14" s="16">
        <v>3213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723</v>
      </c>
      <c r="N14" s="18" t="s">
        <v>44</v>
      </c>
      <c r="O14" s="20">
        <f t="shared" si="0"/>
        <v>3213</v>
      </c>
      <c r="P14" s="21">
        <v>394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485</v>
      </c>
      <c r="C15" s="13" t="s">
        <v>19</v>
      </c>
      <c r="D15" s="14">
        <v>2389</v>
      </c>
      <c r="E15" s="13" t="s">
        <v>20</v>
      </c>
      <c r="F15" s="15" t="s">
        <v>45</v>
      </c>
      <c r="G15" s="16">
        <v>22235.67</v>
      </c>
      <c r="H15" s="17" t="s">
        <v>22</v>
      </c>
      <c r="I15" s="17" t="s">
        <v>23</v>
      </c>
      <c r="J15" s="15" t="s">
        <v>46</v>
      </c>
      <c r="K15" s="18" t="s">
        <v>47</v>
      </c>
      <c r="L15" s="19">
        <v>0</v>
      </c>
      <c r="M15" s="19">
        <v>735</v>
      </c>
      <c r="N15" s="18" t="s">
        <v>44</v>
      </c>
      <c r="O15" s="20">
        <f t="shared" si="0"/>
        <v>22235.67</v>
      </c>
      <c r="P15" s="21">
        <v>395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6839</v>
      </c>
      <c r="C16" s="13" t="s">
        <v>48</v>
      </c>
      <c r="D16" s="14">
        <v>533306</v>
      </c>
      <c r="E16" s="13" t="s">
        <v>48</v>
      </c>
      <c r="F16" s="15" t="s">
        <v>49</v>
      </c>
      <c r="G16" s="16">
        <v>139.99</v>
      </c>
      <c r="H16" s="17" t="s">
        <v>22</v>
      </c>
      <c r="I16" s="17" t="s">
        <v>23</v>
      </c>
      <c r="J16" s="15" t="s">
        <v>50</v>
      </c>
      <c r="K16" s="18" t="s">
        <v>36</v>
      </c>
      <c r="L16" s="19">
        <v>0</v>
      </c>
      <c r="M16" s="19">
        <v>613</v>
      </c>
      <c r="N16" s="18" t="s">
        <v>51</v>
      </c>
      <c r="O16" s="20">
        <f t="shared" si="0"/>
        <v>139.99</v>
      </c>
      <c r="P16" s="21">
        <v>396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7030</v>
      </c>
      <c r="C17" s="13" t="s">
        <v>38</v>
      </c>
      <c r="D17" s="14">
        <v>411213</v>
      </c>
      <c r="E17" s="13" t="s">
        <v>48</v>
      </c>
      <c r="F17" s="15" t="s">
        <v>52</v>
      </c>
      <c r="G17" s="16">
        <v>909.99</v>
      </c>
      <c r="H17" s="17" t="s">
        <v>22</v>
      </c>
      <c r="I17" s="17" t="s">
        <v>23</v>
      </c>
      <c r="J17" s="15" t="s">
        <v>53</v>
      </c>
      <c r="K17" s="18" t="s">
        <v>25</v>
      </c>
      <c r="L17" s="19">
        <v>0</v>
      </c>
      <c r="M17" s="19">
        <v>652</v>
      </c>
      <c r="N17" s="18" t="s">
        <v>43</v>
      </c>
      <c r="O17" s="20">
        <f t="shared" si="0"/>
        <v>909.99</v>
      </c>
      <c r="P17" s="21">
        <v>397</v>
      </c>
      <c r="Q17" s="12" t="s">
        <v>27</v>
      </c>
      <c r="R17" s="22">
        <v>0</v>
      </c>
    </row>
    <row r="18" spans="1:18" ht="24" x14ac:dyDescent="0.2">
      <c r="A18" s="10">
        <v>9</v>
      </c>
      <c r="B18" s="12">
        <v>7449</v>
      </c>
      <c r="C18" s="13" t="s">
        <v>54</v>
      </c>
      <c r="D18" s="14">
        <v>11444</v>
      </c>
      <c r="E18" s="13" t="s">
        <v>38</v>
      </c>
      <c r="F18" s="15" t="s">
        <v>55</v>
      </c>
      <c r="G18" s="16">
        <f>9407.1</f>
        <v>9407.1</v>
      </c>
      <c r="H18" s="17" t="s">
        <v>22</v>
      </c>
      <c r="I18" s="17" t="s">
        <v>23</v>
      </c>
      <c r="J18" s="15" t="s">
        <v>56</v>
      </c>
      <c r="K18" s="18" t="s">
        <v>26</v>
      </c>
      <c r="L18" s="19">
        <v>0</v>
      </c>
      <c r="M18" s="19">
        <v>699</v>
      </c>
      <c r="N18" s="18" t="s">
        <v>44</v>
      </c>
      <c r="O18" s="20">
        <f t="shared" si="0"/>
        <v>9407.1</v>
      </c>
      <c r="P18" s="21">
        <v>398</v>
      </c>
      <c r="Q18" s="12" t="s">
        <v>27</v>
      </c>
      <c r="R18" s="22">
        <v>0</v>
      </c>
    </row>
    <row r="19" spans="1:18" ht="24" x14ac:dyDescent="0.2">
      <c r="A19" s="10">
        <v>10</v>
      </c>
      <c r="B19" s="12">
        <v>8276</v>
      </c>
      <c r="C19" s="13" t="s">
        <v>57</v>
      </c>
      <c r="D19" s="14">
        <v>11484</v>
      </c>
      <c r="E19" s="13" t="s">
        <v>38</v>
      </c>
      <c r="F19" s="15" t="s">
        <v>55</v>
      </c>
      <c r="G19" s="16">
        <v>2717.66</v>
      </c>
      <c r="H19" s="17" t="s">
        <v>22</v>
      </c>
      <c r="I19" s="17" t="s">
        <v>23</v>
      </c>
      <c r="J19" s="15" t="s">
        <v>56</v>
      </c>
      <c r="K19" s="18" t="s">
        <v>47</v>
      </c>
      <c r="L19" s="19">
        <v>0</v>
      </c>
      <c r="M19" s="19">
        <v>734</v>
      </c>
      <c r="N19" s="18" t="s">
        <v>44</v>
      </c>
      <c r="O19" s="20">
        <f t="shared" si="0"/>
        <v>2717.66</v>
      </c>
      <c r="P19" s="21">
        <v>398</v>
      </c>
      <c r="Q19" s="12" t="s">
        <v>27</v>
      </c>
      <c r="R19" s="22">
        <v>0</v>
      </c>
    </row>
    <row r="20" spans="1:18" ht="24" x14ac:dyDescent="0.2">
      <c r="A20" s="10">
        <v>11</v>
      </c>
      <c r="B20" s="12">
        <v>7366</v>
      </c>
      <c r="C20" s="13" t="s">
        <v>54</v>
      </c>
      <c r="D20" s="14">
        <v>11421</v>
      </c>
      <c r="E20" s="13" t="s">
        <v>48</v>
      </c>
      <c r="F20" s="15" t="s">
        <v>55</v>
      </c>
      <c r="G20" s="16">
        <v>2618.11</v>
      </c>
      <c r="H20" s="17" t="s">
        <v>22</v>
      </c>
      <c r="I20" s="17" t="s">
        <v>23</v>
      </c>
      <c r="J20" s="15" t="s">
        <v>56</v>
      </c>
      <c r="K20" s="18" t="s">
        <v>26</v>
      </c>
      <c r="L20" s="19">
        <v>0</v>
      </c>
      <c r="M20" s="19">
        <v>676</v>
      </c>
      <c r="N20" s="18" t="s">
        <v>43</v>
      </c>
      <c r="O20" s="20">
        <f t="shared" si="0"/>
        <v>2618.11</v>
      </c>
      <c r="P20" s="21">
        <v>398</v>
      </c>
      <c r="Q20" s="12" t="s">
        <v>27</v>
      </c>
      <c r="R20" s="22">
        <v>0</v>
      </c>
    </row>
    <row r="21" spans="1:18" ht="24" x14ac:dyDescent="0.2">
      <c r="A21" s="10">
        <v>12</v>
      </c>
      <c r="B21" s="12">
        <v>7381</v>
      </c>
      <c r="C21" s="13" t="s">
        <v>54</v>
      </c>
      <c r="D21" s="14">
        <v>11417</v>
      </c>
      <c r="E21" s="13" t="s">
        <v>48</v>
      </c>
      <c r="F21" s="15" t="s">
        <v>55</v>
      </c>
      <c r="G21" s="16">
        <v>1622.64</v>
      </c>
      <c r="H21" s="17" t="s">
        <v>22</v>
      </c>
      <c r="I21" s="17" t="s">
        <v>23</v>
      </c>
      <c r="J21" s="15" t="s">
        <v>56</v>
      </c>
      <c r="K21" s="18" t="s">
        <v>26</v>
      </c>
      <c r="L21" s="19">
        <v>0</v>
      </c>
      <c r="M21" s="19">
        <v>675</v>
      </c>
      <c r="N21" s="18" t="s">
        <v>43</v>
      </c>
      <c r="O21" s="20">
        <f t="shared" si="0"/>
        <v>1622.64</v>
      </c>
      <c r="P21" s="21">
        <v>398</v>
      </c>
      <c r="Q21" s="12" t="s">
        <v>27</v>
      </c>
      <c r="R21" s="22">
        <v>0</v>
      </c>
    </row>
    <row r="22" spans="1:18" x14ac:dyDescent="0.2">
      <c r="A22" s="10">
        <v>13</v>
      </c>
      <c r="B22" s="12">
        <v>8604</v>
      </c>
      <c r="C22" s="13" t="s">
        <v>58</v>
      </c>
      <c r="D22" s="14">
        <v>6425420497</v>
      </c>
      <c r="E22" s="13" t="s">
        <v>38</v>
      </c>
      <c r="F22" s="15" t="s">
        <v>59</v>
      </c>
      <c r="G22" s="16">
        <f>7206.22</f>
        <v>7206.22</v>
      </c>
      <c r="H22" s="17" t="s">
        <v>22</v>
      </c>
      <c r="I22" s="17" t="s">
        <v>23</v>
      </c>
      <c r="J22" s="15" t="s">
        <v>60</v>
      </c>
      <c r="K22" s="18" t="s">
        <v>61</v>
      </c>
      <c r="L22" s="19">
        <v>0</v>
      </c>
      <c r="M22" s="19">
        <v>819</v>
      </c>
      <c r="N22" s="18" t="s">
        <v>62</v>
      </c>
      <c r="O22" s="20">
        <f t="shared" si="0"/>
        <v>7206.22</v>
      </c>
      <c r="P22" s="21">
        <v>399</v>
      </c>
      <c r="Q22" s="12" t="s">
        <v>27</v>
      </c>
      <c r="R22" s="22">
        <v>0</v>
      </c>
    </row>
    <row r="23" spans="1:18" x14ac:dyDescent="0.2">
      <c r="A23" s="10">
        <v>14</v>
      </c>
      <c r="B23" s="12">
        <v>8605</v>
      </c>
      <c r="C23" s="13" t="s">
        <v>58</v>
      </c>
      <c r="D23" s="14">
        <v>6425422536</v>
      </c>
      <c r="E23" s="13" t="s">
        <v>38</v>
      </c>
      <c r="F23" s="15" t="s">
        <v>59</v>
      </c>
      <c r="G23" s="16">
        <v>280.14999999999998</v>
      </c>
      <c r="H23" s="17" t="s">
        <v>22</v>
      </c>
      <c r="I23" s="17" t="s">
        <v>23</v>
      </c>
      <c r="J23" s="15" t="s">
        <v>63</v>
      </c>
      <c r="K23" s="18" t="s">
        <v>61</v>
      </c>
      <c r="L23" s="19">
        <v>0</v>
      </c>
      <c r="M23" s="19">
        <v>812</v>
      </c>
      <c r="N23" s="18" t="s">
        <v>62</v>
      </c>
      <c r="O23" s="20">
        <f t="shared" si="0"/>
        <v>280.14999999999998</v>
      </c>
      <c r="P23" s="21">
        <v>399</v>
      </c>
      <c r="Q23" s="12" t="s">
        <v>27</v>
      </c>
      <c r="R23" s="22">
        <v>0</v>
      </c>
    </row>
    <row r="24" spans="1:18" ht="24" x14ac:dyDescent="0.2">
      <c r="A24" s="10">
        <v>15</v>
      </c>
      <c r="B24" s="12">
        <v>7177</v>
      </c>
      <c r="C24" s="13" t="s">
        <v>19</v>
      </c>
      <c r="D24" s="14">
        <v>47474</v>
      </c>
      <c r="E24" s="13" t="s">
        <v>38</v>
      </c>
      <c r="F24" s="23" t="s">
        <v>64</v>
      </c>
      <c r="G24" s="24">
        <v>704.48</v>
      </c>
      <c r="H24" s="17" t="s">
        <v>22</v>
      </c>
      <c r="I24" s="17" t="s">
        <v>23</v>
      </c>
      <c r="J24" s="15" t="s">
        <v>65</v>
      </c>
      <c r="K24" s="18" t="s">
        <v>25</v>
      </c>
      <c r="L24" s="19">
        <v>0</v>
      </c>
      <c r="M24" s="19">
        <v>619</v>
      </c>
      <c r="N24" s="18" t="s">
        <v>26</v>
      </c>
      <c r="O24" s="20">
        <f t="shared" si="0"/>
        <v>704.48</v>
      </c>
      <c r="P24" s="21">
        <v>400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2025-03-31T05:24:12Z</dcterms:created>
  <dcterms:modified xsi:type="dcterms:W3CDTF">2025-03-31T05:24:25Z</dcterms:modified>
</cp:coreProperties>
</file>