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23BFCEE-4D74-4A5C-875B-E8D310CC65AF}" xr6:coauthVersionLast="47" xr6:coauthVersionMax="47" xr10:uidLastSave="{00000000-0000-0000-0000-000000000000}"/>
  <bookViews>
    <workbookView xWindow="-120" yWindow="-120" windowWidth="29040" windowHeight="15840" xr2:uid="{CDDC128B-3539-4233-8CDB-E5B007BAE828}"/>
  </bookViews>
  <sheets>
    <sheet name="25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G16" i="1"/>
  <c r="O16" i="1" s="1"/>
  <c r="O15" i="1"/>
  <c r="O14" i="1"/>
  <c r="O13" i="1"/>
  <c r="O12" i="1"/>
  <c r="O11" i="1"/>
  <c r="O10" i="1"/>
  <c r="G10" i="1"/>
</calcChain>
</file>

<file path=xl/sharedStrings.xml><?xml version="1.0" encoding="utf-8"?>
<sst xmlns="http://schemas.openxmlformats.org/spreadsheetml/2006/main" count="122" uniqueCount="64">
  <si>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</si>
  <si>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</si>
  <si>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</si>
  <si>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</si>
  <si>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</si>
  <si>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</si>
  <si>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</si>
  <si>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</si>
  <si>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</si>
  <si>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</si>
  <si>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</si>
  <si>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</si>
  <si>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</si>
  <si>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</si>
  <si>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</si>
  <si>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</si>
  <si>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</si>
  <si>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</si>
  <si>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</si>
  <si>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27.07.2023</t>
  </si>
  <si>
    <t>Negulescu GH PFA</t>
  </si>
  <si>
    <t>Lei</t>
  </si>
  <si>
    <t>Activitate curenta</t>
  </si>
  <si>
    <t>Servicii de intretinere, constatare si remediere defectiuni tamplarie aluminiu iulie 2023</t>
  </si>
  <si>
    <t>28.07.23</t>
  </si>
  <si>
    <t>31.07.23</t>
  </si>
  <si>
    <t>25.08.23</t>
  </si>
  <si>
    <t>31.07.2023</t>
  </si>
  <si>
    <t>Wizrom Software</t>
  </si>
  <si>
    <t>Service Wizsalary</t>
  </si>
  <si>
    <t>01.08.23</t>
  </si>
  <si>
    <t>24.07.2023</t>
  </si>
  <si>
    <t>21.07.2023</t>
  </si>
  <si>
    <t>Weco TMC</t>
  </si>
  <si>
    <t>Cval bilet avion</t>
  </si>
  <si>
    <t>25.07.23</t>
  </si>
  <si>
    <t>Orange - fz utilitati</t>
  </si>
  <si>
    <t>Cval abonament telefonic</t>
  </si>
  <si>
    <t>27.07.23</t>
  </si>
  <si>
    <t>09.08.2023</t>
  </si>
  <si>
    <t>10.07.2023</t>
  </si>
  <si>
    <t xml:space="preserve">ROMANIA LIBERA MEDIA </t>
  </si>
  <si>
    <t>Publicare anunt concurs</t>
  </si>
  <si>
    <t>10.08.23</t>
  </si>
  <si>
    <t>11.08.23</t>
  </si>
  <si>
    <t>22.08.2023</t>
  </si>
  <si>
    <t>Edenred Romania</t>
  </si>
  <si>
    <t>Carduri de vacanta</t>
  </si>
  <si>
    <t>23.08.23</t>
  </si>
  <si>
    <t>24.08.23</t>
  </si>
  <si>
    <t>24.08.2023</t>
  </si>
  <si>
    <t>25.07.2023</t>
  </si>
  <si>
    <t>Mob Intermedia Sistems</t>
  </si>
  <si>
    <t>Servicii traducere legalizare</t>
  </si>
  <si>
    <t>19.08.2023</t>
  </si>
  <si>
    <t>C Solution</t>
  </si>
  <si>
    <t>Servicii informatice pentru efectuarea si gestionarea tranzactiilor e-commerce</t>
  </si>
  <si>
    <t>22.08.23</t>
  </si>
  <si>
    <t>21.08.2023</t>
  </si>
  <si>
    <t>18.08.2023</t>
  </si>
  <si>
    <t>SOFEMA AVIATION SERVICES</t>
  </si>
  <si>
    <t>eur</t>
  </si>
  <si>
    <t xml:space="preserve">Taxa curs EASA PART 145 </t>
  </si>
  <si>
    <t>21.08.23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</si>
</sst>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5BAA-3222-477A-B857-E5A811987BA1}">
  <dimension ref="A1:AC20"/>
  <sheetViews>
    <sheetView tabSelected="1" topLeftCell="A4" workbookViewId="0">
      <selection activeCell="Q21" sqref="Q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4115</v>
      </c>
      <c r="C10" s="13" t="s">
        <v>19</v>
      </c>
      <c r="D10" s="14">
        <v>2014520</v>
      </c>
      <c r="E10" s="13" t="s">
        <v>19</v>
      </c>
      <c r="F10" s="15" t="s">
        <v>20</v>
      </c>
      <c r="G10" s="16">
        <f>892.5</f>
        <v>892.5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1294</v>
      </c>
      <c r="N10" s="19" t="s">
        <v>25</v>
      </c>
      <c r="O10" s="21">
        <f>G10</f>
        <v>892.5</v>
      </c>
      <c r="P10" s="22">
        <v>1637</v>
      </c>
      <c r="Q10" s="12" t="s">
        <v>26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4116</v>
      </c>
      <c r="C11" s="13" t="s">
        <v>19</v>
      </c>
      <c r="D11" s="14">
        <v>20145241</v>
      </c>
      <c r="E11" s="13" t="s">
        <v>19</v>
      </c>
      <c r="F11" s="15" t="s">
        <v>20</v>
      </c>
      <c r="G11" s="16">
        <v>7479.45</v>
      </c>
      <c r="H11" s="17" t="s">
        <v>21</v>
      </c>
      <c r="I11" s="17" t="s">
        <v>22</v>
      </c>
      <c r="J11" s="18" t="s">
        <v>23</v>
      </c>
      <c r="K11" s="19" t="s">
        <v>24</v>
      </c>
      <c r="L11" s="20">
        <v>0</v>
      </c>
      <c r="M11" s="20">
        <v>1293</v>
      </c>
      <c r="N11" s="19" t="s">
        <v>25</v>
      </c>
      <c r="O11" s="21">
        <f>G11</f>
        <v>7479.45</v>
      </c>
      <c r="P11" s="22">
        <v>1637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4124</v>
      </c>
      <c r="C12" s="13" t="s">
        <v>27</v>
      </c>
      <c r="D12" s="14">
        <v>23003626</v>
      </c>
      <c r="E12" s="13" t="s">
        <v>19</v>
      </c>
      <c r="F12" s="15" t="s">
        <v>28</v>
      </c>
      <c r="G12" s="16">
        <v>2905.58</v>
      </c>
      <c r="H12" s="17" t="s">
        <v>21</v>
      </c>
      <c r="I12" s="17" t="s">
        <v>22</v>
      </c>
      <c r="J12" s="18" t="s">
        <v>29</v>
      </c>
      <c r="K12" s="19" t="s">
        <v>30</v>
      </c>
      <c r="L12" s="20">
        <v>0</v>
      </c>
      <c r="M12" s="20">
        <v>1297</v>
      </c>
      <c r="N12" s="19" t="s">
        <v>25</v>
      </c>
      <c r="O12" s="21">
        <f>G12</f>
        <v>2905.58</v>
      </c>
      <c r="P12" s="22">
        <v>1638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4097</v>
      </c>
      <c r="C13" s="13" t="s">
        <v>31</v>
      </c>
      <c r="D13" s="14">
        <v>135749</v>
      </c>
      <c r="E13" s="13" t="s">
        <v>32</v>
      </c>
      <c r="F13" s="15" t="s">
        <v>33</v>
      </c>
      <c r="G13" s="16">
        <v>1788.39</v>
      </c>
      <c r="H13" s="17" t="s">
        <v>21</v>
      </c>
      <c r="I13" s="17" t="s">
        <v>22</v>
      </c>
      <c r="J13" s="18" t="s">
        <v>34</v>
      </c>
      <c r="K13" s="19" t="s">
        <v>35</v>
      </c>
      <c r="L13" s="20">
        <v>0</v>
      </c>
      <c r="M13" s="20">
        <v>1230</v>
      </c>
      <c r="N13" s="19" t="s">
        <v>35</v>
      </c>
      <c r="O13" s="21">
        <f>G13</f>
        <v>1788.39</v>
      </c>
      <c r="P13" s="22">
        <v>1640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4075</v>
      </c>
      <c r="C14" s="13" t="s">
        <v>32</v>
      </c>
      <c r="D14" s="14">
        <v>21739584</v>
      </c>
      <c r="E14" s="13" t="s">
        <v>32</v>
      </c>
      <c r="F14" s="15" t="s">
        <v>36</v>
      </c>
      <c r="G14" s="16">
        <v>72.5</v>
      </c>
      <c r="H14" s="17" t="s">
        <v>21</v>
      </c>
      <c r="I14" s="17" t="s">
        <v>22</v>
      </c>
      <c r="J14" s="18" t="s">
        <v>37</v>
      </c>
      <c r="K14" s="19" t="s">
        <v>35</v>
      </c>
      <c r="L14" s="20">
        <v>0</v>
      </c>
      <c r="M14" s="20">
        <v>1291</v>
      </c>
      <c r="N14" s="19" t="s">
        <v>38</v>
      </c>
      <c r="O14" s="21">
        <f>G14</f>
        <v>72.5</v>
      </c>
      <c r="P14" s="22">
        <v>1641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4195</v>
      </c>
      <c r="C15" s="13" t="s">
        <v>39</v>
      </c>
      <c r="D15" s="14">
        <v>223070193</v>
      </c>
      <c r="E15" s="13" t="s">
        <v>40</v>
      </c>
      <c r="F15" s="15" t="s">
        <v>41</v>
      </c>
      <c r="G15" s="16">
        <v>141.25</v>
      </c>
      <c r="H15" s="17" t="s">
        <v>21</v>
      </c>
      <c r="I15" s="17" t="s">
        <v>22</v>
      </c>
      <c r="J15" s="18" t="s">
        <v>42</v>
      </c>
      <c r="K15" s="19" t="s">
        <v>43</v>
      </c>
      <c r="L15" s="20">
        <v>0</v>
      </c>
      <c r="M15" s="20">
        <v>1418</v>
      </c>
      <c r="N15" s="19" t="s">
        <v>44</v>
      </c>
      <c r="O15" s="21">
        <f t="shared" ref="O15:O20" si="0">G15</f>
        <v>141.25</v>
      </c>
      <c r="P15" s="22">
        <v>1642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4268</v>
      </c>
      <c r="C16" s="13" t="s">
        <v>45</v>
      </c>
      <c r="D16" s="14">
        <v>237240548</v>
      </c>
      <c r="E16" s="13" t="s">
        <v>45</v>
      </c>
      <c r="F16" s="15" t="s">
        <v>46</v>
      </c>
      <c r="G16" s="16">
        <f>2416</f>
        <v>2416</v>
      </c>
      <c r="H16" s="17" t="s">
        <v>21</v>
      </c>
      <c r="I16" s="17" t="s">
        <v>22</v>
      </c>
      <c r="J16" s="18" t="s">
        <v>47</v>
      </c>
      <c r="K16" s="19" t="s">
        <v>48</v>
      </c>
      <c r="L16" s="20">
        <v>0</v>
      </c>
      <c r="M16" s="20">
        <v>1524</v>
      </c>
      <c r="N16" s="19" t="s">
        <v>49</v>
      </c>
      <c r="O16" s="21">
        <f t="shared" si="0"/>
        <v>2416</v>
      </c>
      <c r="P16" s="22">
        <v>1643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4267</v>
      </c>
      <c r="C17" s="13" t="s">
        <v>45</v>
      </c>
      <c r="D17" s="14">
        <v>237240546</v>
      </c>
      <c r="E17" s="13" t="s">
        <v>45</v>
      </c>
      <c r="F17" s="15" t="s">
        <v>46</v>
      </c>
      <c r="G17" s="16">
        <v>15000</v>
      </c>
      <c r="H17" s="17" t="s">
        <v>21</v>
      </c>
      <c r="I17" s="17" t="s">
        <v>22</v>
      </c>
      <c r="J17" s="18" t="s">
        <v>47</v>
      </c>
      <c r="K17" s="19" t="s">
        <v>48</v>
      </c>
      <c r="L17" s="20">
        <v>0</v>
      </c>
      <c r="M17" s="20">
        <v>1525</v>
      </c>
      <c r="N17" s="19" t="s">
        <v>49</v>
      </c>
      <c r="O17" s="21">
        <f t="shared" si="0"/>
        <v>15000</v>
      </c>
      <c r="P17" s="22">
        <v>1643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28364</v>
      </c>
      <c r="C18" s="13" t="s">
        <v>50</v>
      </c>
      <c r="D18" s="14">
        <v>452</v>
      </c>
      <c r="E18" s="13" t="s">
        <v>51</v>
      </c>
      <c r="F18" s="15" t="s">
        <v>52</v>
      </c>
      <c r="G18" s="16">
        <v>80</v>
      </c>
      <c r="H18" s="17" t="s">
        <v>21</v>
      </c>
      <c r="I18" s="17" t="s">
        <v>22</v>
      </c>
      <c r="J18" s="18" t="s">
        <v>53</v>
      </c>
      <c r="K18" s="19" t="s">
        <v>49</v>
      </c>
      <c r="L18" s="20">
        <v>0</v>
      </c>
      <c r="M18" s="20">
        <v>1298</v>
      </c>
      <c r="N18" s="19" t="s">
        <v>25</v>
      </c>
      <c r="O18" s="21">
        <f t="shared" si="0"/>
        <v>80</v>
      </c>
      <c r="P18" s="22">
        <v>1644</v>
      </c>
      <c r="Q18" s="12" t="s">
        <v>26</v>
      </c>
      <c r="R18" s="23">
        <v>0</v>
      </c>
      <c r="S18" s="4"/>
    </row>
    <row r="19" spans="1:19" s="2" customFormat="1" ht="38.25" x14ac:dyDescent="0.2">
      <c r="A19" s="10">
        <v>10</v>
      </c>
      <c r="B19" s="12">
        <v>28096</v>
      </c>
      <c r="C19" s="13" t="s">
        <v>45</v>
      </c>
      <c r="D19" s="14">
        <v>112294</v>
      </c>
      <c r="E19" s="13" t="s">
        <v>54</v>
      </c>
      <c r="F19" s="15" t="s">
        <v>55</v>
      </c>
      <c r="G19" s="16">
        <v>937.44</v>
      </c>
      <c r="H19" s="17" t="s">
        <v>21</v>
      </c>
      <c r="I19" s="17" t="s">
        <v>22</v>
      </c>
      <c r="J19" s="18" t="s">
        <v>56</v>
      </c>
      <c r="K19" s="19" t="s">
        <v>57</v>
      </c>
      <c r="L19" s="20">
        <v>0</v>
      </c>
      <c r="M19" s="20">
        <v>1522</v>
      </c>
      <c r="N19" s="19" t="s">
        <v>49</v>
      </c>
      <c r="O19" s="21">
        <f t="shared" si="0"/>
        <v>937.44</v>
      </c>
      <c r="P19" s="22">
        <v>1645</v>
      </c>
      <c r="Q19" s="12" t="s">
        <v>26</v>
      </c>
      <c r="R19" s="23">
        <v>0</v>
      </c>
      <c r="S19" s="4"/>
    </row>
    <row r="20" spans="1:19" s="2" customFormat="1" ht="24" x14ac:dyDescent="0.2">
      <c r="A20" s="10">
        <v>11</v>
      </c>
      <c r="B20" s="12">
        <v>27949</v>
      </c>
      <c r="C20" s="13" t="s">
        <v>58</v>
      </c>
      <c r="D20" s="14">
        <v>8000000220</v>
      </c>
      <c r="E20" s="13" t="s">
        <v>59</v>
      </c>
      <c r="F20" s="15" t="s">
        <v>60</v>
      </c>
      <c r="G20" s="16">
        <v>160</v>
      </c>
      <c r="H20" s="17" t="s">
        <v>61</v>
      </c>
      <c r="I20" s="17" t="s">
        <v>22</v>
      </c>
      <c r="J20" s="18" t="s">
        <v>62</v>
      </c>
      <c r="K20" s="19" t="s">
        <v>63</v>
      </c>
      <c r="L20" s="20">
        <v>0</v>
      </c>
      <c r="M20" s="20">
        <v>1523</v>
      </c>
      <c r="N20" s="19" t="s">
        <v>49</v>
      </c>
      <c r="O20" s="21">
        <f t="shared" si="0"/>
        <v>160</v>
      </c>
      <c r="P20" s="22">
        <v>90</v>
      </c>
      <c r="Q20" s="12" t="s">
        <v>26</v>
      </c>
      <c r="R20" s="23">
        <v>0</v>
      </c>
      <c r="S2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2023-09-12T11:26:03Z</dcterms:created>
  <dcterms:modified xsi:type="dcterms:W3CDTF">2023-09-12T11:26:20Z</dcterms:modified>
</cp:coreProperties>
</file>