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B096ADBD-65D8-45E7-9939-570BB1EE482B}" xr6:coauthVersionLast="47" xr6:coauthVersionMax="47" xr10:uidLastSave="{00000000-0000-0000-0000-000000000000}"/>
  <bookViews>
    <workbookView xWindow="-120" yWindow="-120" windowWidth="29040" windowHeight="15840" xr2:uid="{9BC69331-AE9E-4945-A9A8-0A48C355FD33}"/>
  </bookViews>
  <sheets>
    <sheet name="25.04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1" l="1"/>
  <c r="O20" i="1"/>
  <c r="G19" i="1"/>
  <c r="O19" i="1" s="1"/>
  <c r="O18" i="1"/>
  <c r="O17" i="1"/>
  <c r="G16" i="1"/>
  <c r="O16" i="1" s="1"/>
  <c r="O15" i="1"/>
  <c r="O14" i="1"/>
  <c r="G14" i="1"/>
  <c r="O13" i="1"/>
  <c r="O12" i="1"/>
  <c r="O11" i="1"/>
  <c r="O10" i="1"/>
</calcChain>
</file>

<file path=xl/sharedStrings.xml><?xml version="1.0" encoding="utf-8"?>
<sst xmlns="http://schemas.openxmlformats.org/spreadsheetml/2006/main" count="131" uniqueCount="56">
  <si>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</si>
  <si>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</si>
  <si>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</si>
  <si>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</si>
  <si>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</si>
  <si>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</si>
  <si>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</si>
  <si>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</si>
  <si>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</si>
  <si>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</si>
  <si>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</si>
  <si>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</si>
  <si>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</si>
  <si>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</si>
  <si>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</si>
  <si>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</si>
  <si>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</si>
  <si>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</si>
  <si>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</si>
  <si>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01.04.2024</t>
  </si>
  <si>
    <t>29.03.2024</t>
  </si>
  <si>
    <t>CNPR Bucuresti 18</t>
  </si>
  <si>
    <t>Lei</t>
  </si>
  <si>
    <t>Activitate curenta</t>
  </si>
  <si>
    <t>Cval servicii postale</t>
  </si>
  <si>
    <t>09.04.24</t>
  </si>
  <si>
    <t>08.04.24</t>
  </si>
  <si>
    <t>25.04.24</t>
  </si>
  <si>
    <t>03.04.2024</t>
  </si>
  <si>
    <t>02.04.2024</t>
  </si>
  <si>
    <t>Conexial Ro</t>
  </si>
  <si>
    <t xml:space="preserve">Servicii administrare IT </t>
  </si>
  <si>
    <t>07.04.24</t>
  </si>
  <si>
    <t>28.03.2024</t>
  </si>
  <si>
    <t>Med Life</t>
  </si>
  <si>
    <t xml:space="preserve">Cval servicii medicina muncii </t>
  </si>
  <si>
    <t>02.04.24</t>
  </si>
  <si>
    <t>04.04.2024</t>
  </si>
  <si>
    <t>Negulescu GH PFA</t>
  </si>
  <si>
    <t>Cval servicii intretinere tamplarie aluminiu martie 2024</t>
  </si>
  <si>
    <t>05.04.24</t>
  </si>
  <si>
    <t>31.03.2024</t>
  </si>
  <si>
    <t>OMV Petrom Marketing</t>
  </si>
  <si>
    <t>Cval combustibil parc auto martie 2024</t>
  </si>
  <si>
    <t>Cval spalare auto martie 2024</t>
  </si>
  <si>
    <t>Romatsa RA</t>
  </si>
  <si>
    <t>Servicii navigatie aeriana</t>
  </si>
  <si>
    <t>Romservice Telecomunicatii</t>
  </si>
  <si>
    <t>Prestari servicii centrala telefonica martie 2024</t>
  </si>
  <si>
    <t>03.04.24</t>
  </si>
  <si>
    <t>27.03.2024</t>
  </si>
  <si>
    <t>21.03.2024</t>
  </si>
  <si>
    <t>Weco TMC</t>
  </si>
  <si>
    <t>Cval bilete avion</t>
  </si>
  <si>
    <t>27.03.24</t>
  </si>
  <si>
    <t>29.03.24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</si>
</sst>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12DF2-4972-4562-B5BF-2760979B8064}">
  <dimension ref="A1:AC21"/>
  <sheetViews>
    <sheetView tabSelected="1" workbookViewId="0">
      <selection activeCell="F11" sqref="F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11185</v>
      </c>
      <c r="C10" s="13" t="s">
        <v>19</v>
      </c>
      <c r="D10" s="14">
        <v>389</v>
      </c>
      <c r="E10" s="13" t="s">
        <v>20</v>
      </c>
      <c r="F10" s="15" t="s">
        <v>21</v>
      </c>
      <c r="G10" s="16">
        <v>510.9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1032</v>
      </c>
      <c r="N10" s="19" t="s">
        <v>26</v>
      </c>
      <c r="O10" s="21">
        <f t="shared" ref="O10:O21" si="0">G10</f>
        <v>510.9</v>
      </c>
      <c r="P10" s="22">
        <v>662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11754</v>
      </c>
      <c r="C11" s="13" t="s">
        <v>28</v>
      </c>
      <c r="D11" s="14">
        <v>1061</v>
      </c>
      <c r="E11" s="13" t="s">
        <v>29</v>
      </c>
      <c r="F11" s="24" t="s">
        <v>30</v>
      </c>
      <c r="G11" s="16">
        <v>6783</v>
      </c>
      <c r="H11" s="17" t="s">
        <v>22</v>
      </c>
      <c r="I11" s="17" t="s">
        <v>23</v>
      </c>
      <c r="J11" s="18" t="s">
        <v>31</v>
      </c>
      <c r="K11" s="19" t="s">
        <v>32</v>
      </c>
      <c r="L11" s="20">
        <v>0</v>
      </c>
      <c r="M11" s="20">
        <v>1020</v>
      </c>
      <c r="N11" s="19" t="s">
        <v>26</v>
      </c>
      <c r="O11" s="21">
        <f t="shared" si="0"/>
        <v>6783</v>
      </c>
      <c r="P11" s="22">
        <v>663</v>
      </c>
      <c r="Q11" s="12" t="s">
        <v>27</v>
      </c>
      <c r="R11" s="23">
        <v>0</v>
      </c>
      <c r="S11" s="4"/>
    </row>
    <row r="12" spans="1:29" s="2" customFormat="1" x14ac:dyDescent="0.2">
      <c r="A12" s="10">
        <v>3</v>
      </c>
      <c r="B12" s="12">
        <v>10826</v>
      </c>
      <c r="C12" s="13" t="s">
        <v>33</v>
      </c>
      <c r="D12" s="14">
        <v>2869693</v>
      </c>
      <c r="E12" s="13" t="s">
        <v>33</v>
      </c>
      <c r="F12" s="15" t="s">
        <v>34</v>
      </c>
      <c r="G12" s="16">
        <v>19440</v>
      </c>
      <c r="H12" s="17" t="s">
        <v>22</v>
      </c>
      <c r="I12" s="17" t="s">
        <v>23</v>
      </c>
      <c r="J12" s="18" t="s">
        <v>35</v>
      </c>
      <c r="K12" s="19" t="s">
        <v>36</v>
      </c>
      <c r="L12" s="20">
        <v>0</v>
      </c>
      <c r="M12" s="20">
        <v>975</v>
      </c>
      <c r="N12" s="19" t="s">
        <v>36</v>
      </c>
      <c r="O12" s="21">
        <f t="shared" si="0"/>
        <v>19440</v>
      </c>
      <c r="P12" s="22">
        <v>664</v>
      </c>
      <c r="Q12" s="12" t="s">
        <v>27</v>
      </c>
      <c r="R12" s="23">
        <v>0</v>
      </c>
      <c r="S12" s="4"/>
    </row>
    <row r="13" spans="1:29" s="2" customFormat="1" ht="25.5" x14ac:dyDescent="0.2">
      <c r="A13" s="10">
        <v>4</v>
      </c>
      <c r="B13" s="12">
        <v>11889</v>
      </c>
      <c r="C13" s="13" t="s">
        <v>37</v>
      </c>
      <c r="D13" s="14">
        <v>2014589</v>
      </c>
      <c r="E13" s="13" t="s">
        <v>37</v>
      </c>
      <c r="F13" s="24" t="s">
        <v>38</v>
      </c>
      <c r="G13" s="16">
        <v>560.16999999999996</v>
      </c>
      <c r="H13" s="17" t="s">
        <v>22</v>
      </c>
      <c r="I13" s="17" t="s">
        <v>23</v>
      </c>
      <c r="J13" s="18" t="s">
        <v>39</v>
      </c>
      <c r="K13" s="19" t="s">
        <v>40</v>
      </c>
      <c r="L13" s="20">
        <v>0</v>
      </c>
      <c r="M13" s="20">
        <v>1020</v>
      </c>
      <c r="N13" s="19" t="s">
        <v>26</v>
      </c>
      <c r="O13" s="21">
        <f t="shared" si="0"/>
        <v>560.16999999999996</v>
      </c>
      <c r="P13" s="22">
        <v>665</v>
      </c>
      <c r="Q13" s="12" t="s">
        <v>27</v>
      </c>
      <c r="R13" s="23">
        <v>0</v>
      </c>
      <c r="S13" s="4"/>
    </row>
    <row r="14" spans="1:29" s="2" customFormat="1" ht="25.5" x14ac:dyDescent="0.2">
      <c r="A14" s="10">
        <v>5</v>
      </c>
      <c r="B14" s="12">
        <v>11363</v>
      </c>
      <c r="C14" s="13" t="s">
        <v>29</v>
      </c>
      <c r="D14" s="14">
        <v>6424443631</v>
      </c>
      <c r="E14" s="13" t="s">
        <v>41</v>
      </c>
      <c r="F14" s="15" t="s">
        <v>42</v>
      </c>
      <c r="G14" s="16">
        <f>9053.45</f>
        <v>9053.4500000000007</v>
      </c>
      <c r="H14" s="17" t="s">
        <v>22</v>
      </c>
      <c r="I14" s="17" t="s">
        <v>23</v>
      </c>
      <c r="J14" s="18" t="s">
        <v>43</v>
      </c>
      <c r="K14" s="19" t="s">
        <v>25</v>
      </c>
      <c r="L14" s="20">
        <v>0</v>
      </c>
      <c r="M14" s="20">
        <v>1013</v>
      </c>
      <c r="N14" s="19" t="s">
        <v>26</v>
      </c>
      <c r="O14" s="21">
        <f t="shared" si="0"/>
        <v>9053.4500000000007</v>
      </c>
      <c r="P14" s="22">
        <v>666</v>
      </c>
      <c r="Q14" s="12" t="s">
        <v>27</v>
      </c>
      <c r="R14" s="23">
        <v>0</v>
      </c>
      <c r="S14" s="4"/>
    </row>
    <row r="15" spans="1:29" s="2" customFormat="1" x14ac:dyDescent="0.2">
      <c r="A15" s="10">
        <v>6</v>
      </c>
      <c r="B15" s="12">
        <v>11351</v>
      </c>
      <c r="C15" s="13" t="s">
        <v>29</v>
      </c>
      <c r="D15" s="14">
        <v>6424445851</v>
      </c>
      <c r="E15" s="13" t="s">
        <v>41</v>
      </c>
      <c r="F15" s="15" t="s">
        <v>42</v>
      </c>
      <c r="G15" s="16">
        <v>473.95</v>
      </c>
      <c r="H15" s="17" t="s">
        <v>22</v>
      </c>
      <c r="I15" s="17" t="s">
        <v>23</v>
      </c>
      <c r="J15" s="18" t="s">
        <v>44</v>
      </c>
      <c r="K15" s="19" t="s">
        <v>25</v>
      </c>
      <c r="L15" s="20">
        <v>0</v>
      </c>
      <c r="M15" s="20">
        <v>1012</v>
      </c>
      <c r="N15" s="19" t="s">
        <v>26</v>
      </c>
      <c r="O15" s="21">
        <f t="shared" si="0"/>
        <v>473.95</v>
      </c>
      <c r="P15" s="22">
        <v>666</v>
      </c>
      <c r="Q15" s="12" t="s">
        <v>27</v>
      </c>
      <c r="R15" s="23">
        <v>0</v>
      </c>
      <c r="S15" s="4"/>
    </row>
    <row r="16" spans="1:29" s="2" customFormat="1" x14ac:dyDescent="0.2">
      <c r="A16" s="10">
        <v>7</v>
      </c>
      <c r="B16" s="12">
        <v>11895</v>
      </c>
      <c r="C16" s="13" t="s">
        <v>37</v>
      </c>
      <c r="D16" s="14">
        <v>6742</v>
      </c>
      <c r="E16" s="13" t="s">
        <v>41</v>
      </c>
      <c r="F16" s="24" t="s">
        <v>45</v>
      </c>
      <c r="G16" s="16">
        <f>507.04</f>
        <v>507.04</v>
      </c>
      <c r="H16" s="17" t="s">
        <v>22</v>
      </c>
      <c r="I16" s="17" t="s">
        <v>23</v>
      </c>
      <c r="J16" s="18" t="s">
        <v>46</v>
      </c>
      <c r="K16" s="19" t="s">
        <v>26</v>
      </c>
      <c r="L16" s="20">
        <v>0</v>
      </c>
      <c r="M16" s="20">
        <v>1011</v>
      </c>
      <c r="N16" s="19" t="s">
        <v>26</v>
      </c>
      <c r="O16" s="21">
        <f t="shared" si="0"/>
        <v>507.04</v>
      </c>
      <c r="P16" s="22">
        <v>667</v>
      </c>
      <c r="Q16" s="12" t="s">
        <v>27</v>
      </c>
      <c r="R16" s="23">
        <v>0</v>
      </c>
      <c r="S16" s="4"/>
    </row>
    <row r="17" spans="1:19" s="2" customFormat="1" x14ac:dyDescent="0.2">
      <c r="A17" s="10">
        <v>8</v>
      </c>
      <c r="B17" s="12">
        <v>11892</v>
      </c>
      <c r="C17" s="13" t="s">
        <v>37</v>
      </c>
      <c r="D17" s="14">
        <v>6743</v>
      </c>
      <c r="E17" s="13" t="s">
        <v>41</v>
      </c>
      <c r="F17" s="24" t="s">
        <v>45</v>
      </c>
      <c r="G17" s="16">
        <v>354.82</v>
      </c>
      <c r="H17" s="17" t="s">
        <v>22</v>
      </c>
      <c r="I17" s="17" t="s">
        <v>23</v>
      </c>
      <c r="J17" s="18" t="s">
        <v>46</v>
      </c>
      <c r="K17" s="19" t="s">
        <v>26</v>
      </c>
      <c r="L17" s="20">
        <v>0</v>
      </c>
      <c r="M17" s="20">
        <v>1010</v>
      </c>
      <c r="N17" s="19" t="s">
        <v>26</v>
      </c>
      <c r="O17" s="21">
        <f t="shared" si="0"/>
        <v>354.82</v>
      </c>
      <c r="P17" s="22">
        <v>667</v>
      </c>
      <c r="Q17" s="12" t="s">
        <v>27</v>
      </c>
      <c r="R17" s="23">
        <v>0</v>
      </c>
      <c r="S17" s="4"/>
    </row>
    <row r="18" spans="1:19" s="2" customFormat="1" ht="25.5" x14ac:dyDescent="0.2">
      <c r="A18" s="10">
        <v>9</v>
      </c>
      <c r="B18" s="12">
        <v>11177</v>
      </c>
      <c r="C18" s="13" t="s">
        <v>19</v>
      </c>
      <c r="D18" s="14">
        <v>45146</v>
      </c>
      <c r="E18" s="13" t="s">
        <v>20</v>
      </c>
      <c r="F18" s="24" t="s">
        <v>47</v>
      </c>
      <c r="G18" s="16">
        <v>648.54999999999995</v>
      </c>
      <c r="H18" s="17" t="s">
        <v>22</v>
      </c>
      <c r="I18" s="17" t="s">
        <v>23</v>
      </c>
      <c r="J18" s="18" t="s">
        <v>48</v>
      </c>
      <c r="K18" s="19" t="s">
        <v>49</v>
      </c>
      <c r="L18" s="20">
        <v>0</v>
      </c>
      <c r="M18" s="20">
        <v>1022</v>
      </c>
      <c r="N18" s="19" t="s">
        <v>26</v>
      </c>
      <c r="O18" s="21">
        <f t="shared" si="0"/>
        <v>648.54999999999995</v>
      </c>
      <c r="P18" s="22">
        <v>668</v>
      </c>
      <c r="Q18" s="12" t="s">
        <v>27</v>
      </c>
      <c r="R18" s="23">
        <v>0</v>
      </c>
      <c r="S18" s="4"/>
    </row>
    <row r="19" spans="1:19" s="2" customFormat="1" x14ac:dyDescent="0.2">
      <c r="A19" s="10">
        <v>10</v>
      </c>
      <c r="B19" s="12">
        <v>10494</v>
      </c>
      <c r="C19" s="13" t="s">
        <v>50</v>
      </c>
      <c r="D19" s="14">
        <v>144411</v>
      </c>
      <c r="E19" s="13" t="s">
        <v>51</v>
      </c>
      <c r="F19" s="24" t="s">
        <v>52</v>
      </c>
      <c r="G19" s="16">
        <f>1961.6</f>
        <v>1961.6</v>
      </c>
      <c r="H19" s="17" t="s">
        <v>22</v>
      </c>
      <c r="I19" s="17" t="s">
        <v>23</v>
      </c>
      <c r="J19" s="18" t="s">
        <v>53</v>
      </c>
      <c r="K19" s="19" t="s">
        <v>54</v>
      </c>
      <c r="L19" s="20">
        <v>0</v>
      </c>
      <c r="M19" s="20">
        <v>915</v>
      </c>
      <c r="N19" s="19" t="s">
        <v>55</v>
      </c>
      <c r="O19" s="21">
        <f t="shared" si="0"/>
        <v>1961.6</v>
      </c>
      <c r="P19" s="22">
        <v>669</v>
      </c>
      <c r="Q19" s="12" t="s">
        <v>27</v>
      </c>
      <c r="R19" s="23">
        <v>0</v>
      </c>
      <c r="S19" s="4"/>
    </row>
    <row r="20" spans="1:19" s="2" customFormat="1" x14ac:dyDescent="0.2">
      <c r="A20" s="10">
        <v>11</v>
      </c>
      <c r="B20" s="12">
        <v>11544</v>
      </c>
      <c r="C20" s="13" t="s">
        <v>29</v>
      </c>
      <c r="D20" s="14">
        <v>144787</v>
      </c>
      <c r="E20" s="13" t="s">
        <v>33</v>
      </c>
      <c r="F20" s="24" t="s">
        <v>52</v>
      </c>
      <c r="G20" s="16">
        <v>1946.32</v>
      </c>
      <c r="H20" s="17" t="s">
        <v>22</v>
      </c>
      <c r="I20" s="17" t="s">
        <v>23</v>
      </c>
      <c r="J20" s="18" t="s">
        <v>53</v>
      </c>
      <c r="K20" s="19" t="s">
        <v>49</v>
      </c>
      <c r="L20" s="20">
        <v>0</v>
      </c>
      <c r="M20" s="20">
        <v>1016</v>
      </c>
      <c r="N20" s="19" t="s">
        <v>26</v>
      </c>
      <c r="O20" s="21">
        <f t="shared" si="0"/>
        <v>1946.32</v>
      </c>
      <c r="P20" s="22">
        <v>669</v>
      </c>
      <c r="Q20" s="12" t="s">
        <v>27</v>
      </c>
      <c r="R20" s="23">
        <v>0</v>
      </c>
      <c r="S20" s="4"/>
    </row>
    <row r="21" spans="1:19" s="2" customFormat="1" x14ac:dyDescent="0.2">
      <c r="A21" s="10">
        <v>12</v>
      </c>
      <c r="B21" s="12">
        <v>11518</v>
      </c>
      <c r="C21" s="13" t="s">
        <v>29</v>
      </c>
      <c r="D21" s="14">
        <v>144799</v>
      </c>
      <c r="E21" s="13" t="s">
        <v>33</v>
      </c>
      <c r="F21" s="24" t="s">
        <v>52</v>
      </c>
      <c r="G21" s="16">
        <v>4623.12</v>
      </c>
      <c r="H21" s="17" t="s">
        <v>22</v>
      </c>
      <c r="I21" s="17" t="s">
        <v>23</v>
      </c>
      <c r="J21" s="18" t="s">
        <v>53</v>
      </c>
      <c r="K21" s="19" t="s">
        <v>49</v>
      </c>
      <c r="L21" s="20">
        <v>0</v>
      </c>
      <c r="M21" s="20">
        <v>1017</v>
      </c>
      <c r="N21" s="19" t="s">
        <v>26</v>
      </c>
      <c r="O21" s="21">
        <f t="shared" si="0"/>
        <v>4623.12</v>
      </c>
      <c r="P21" s="22">
        <v>669</v>
      </c>
      <c r="Q21" s="12" t="s">
        <v>27</v>
      </c>
      <c r="R21" s="23">
        <v>0</v>
      </c>
      <c r="S21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2024-04-26T09:12:02Z</dcterms:created>
  <dcterms:modified xsi:type="dcterms:W3CDTF">2024-04-26T09:12:11Z</dcterms:modified>
</cp:coreProperties>
</file>