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467EE7FC-35F9-472F-BEE6-EC25668D403E}" xr6:coauthVersionLast="47" xr6:coauthVersionMax="47" xr10:uidLastSave="{00000000-0000-0000-0000-000000000000}"/>
  <bookViews>
    <workbookView xWindow="-120" yWindow="-120" windowWidth="29040" windowHeight="15840" xr2:uid="{C36C5CB4-7695-41C6-8495-5B5EBDD0616D}"/>
  </bookViews>
  <sheets>
    <sheet name="24.10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O29" i="1"/>
  <c r="O28" i="1"/>
  <c r="O27" i="1"/>
  <c r="O26" i="1"/>
  <c r="G26" i="1"/>
  <c r="O25" i="1"/>
  <c r="G24" i="1"/>
  <c r="O24" i="1" s="1"/>
  <c r="O23" i="1"/>
  <c r="O22" i="1"/>
  <c r="G21" i="1"/>
  <c r="O21" i="1" s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<sst xmlns="http://schemas.openxmlformats.org/spreadsheetml/2006/main" count="212" uniqueCount="73">
  <si>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</si>
  <si>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</si>
  <si>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</si>
  <si>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</si>
  <si>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</si>
  <si>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</si>
  <si>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</si>
  <si>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</si>
  <si>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</si>
  <si>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</si>
  <si>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</si>
  <si>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</si>
  <si>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</si>
  <si>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</si>
  <si>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</si>
  <si>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</si>
  <si>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</si>
  <si>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</si>
  <si>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</si>
  <si>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01.10.2024</t>
  </si>
  <si>
    <t>ICAO</t>
  </si>
  <si>
    <t>USD</t>
  </si>
  <si>
    <t>Activitate curenta</t>
  </si>
  <si>
    <t xml:space="preserve">Taxa curs </t>
  </si>
  <si>
    <t>15.10.24</t>
  </si>
  <si>
    <t>23.10.24</t>
  </si>
  <si>
    <t>24.10.24</t>
  </si>
  <si>
    <t>30.09.2024</t>
  </si>
  <si>
    <t>08.10.2024</t>
  </si>
  <si>
    <t>Asociatia Universitara Columna</t>
  </si>
  <si>
    <t>Lei</t>
  </si>
  <si>
    <t>14.10.24</t>
  </si>
  <si>
    <t>25.09.2024</t>
  </si>
  <si>
    <t>24.09.2024</t>
  </si>
  <si>
    <t>Bbook Bed and Breakfast</t>
  </si>
  <si>
    <t>Cval bilete avion</t>
  </si>
  <si>
    <t>11.10.24</t>
  </si>
  <si>
    <t>16.10.2024</t>
  </si>
  <si>
    <t>12.10.2024</t>
  </si>
  <si>
    <t>C Solution</t>
  </si>
  <si>
    <t>Servicii TI</t>
  </si>
  <si>
    <t>16.10.24</t>
  </si>
  <si>
    <t>11.10.2024</t>
  </si>
  <si>
    <t>10.10.2024</t>
  </si>
  <si>
    <t>CNAB</t>
  </si>
  <si>
    <t>Chirie magazii oct 2024</t>
  </si>
  <si>
    <t>15.10.2024</t>
  </si>
  <si>
    <t>14.10.2024</t>
  </si>
  <si>
    <t>Dumitrescu Iulian PFA</t>
  </si>
  <si>
    <t xml:space="preserve">Cval chelt cazare </t>
  </si>
  <si>
    <t>22.10.2024</t>
  </si>
  <si>
    <t>21.10.2024</t>
  </si>
  <si>
    <t>Edenred Romania</t>
  </si>
  <si>
    <t>Cval reemitere card tichete masa</t>
  </si>
  <si>
    <t>22.10.24</t>
  </si>
  <si>
    <t>Expert Aktiv Group</t>
  </si>
  <si>
    <t>Taxa curs</t>
  </si>
  <si>
    <t>21.10.24</t>
  </si>
  <si>
    <t>07.10.2024</t>
  </si>
  <si>
    <t>27.09.2024</t>
  </si>
  <si>
    <t>Manoprinting System</t>
  </si>
  <si>
    <t>Cval toner</t>
  </si>
  <si>
    <t>08.10.24</t>
  </si>
  <si>
    <t>26.09.2024</t>
  </si>
  <si>
    <t>Olimpic International Turism</t>
  </si>
  <si>
    <t>02.10.2024</t>
  </si>
  <si>
    <t>Romaero</t>
  </si>
  <si>
    <t>Cval chirie spatiu depozit oct 2024</t>
  </si>
  <si>
    <t>Cval chirie parcare oct 2024</t>
  </si>
  <si>
    <t>03.10.2024</t>
  </si>
  <si>
    <t>Travel Time D&amp;R</t>
  </si>
  <si>
    <t xml:space="preserve"> Cval bilete avion</t>
  </si>
  <si>
    <t>09.10.24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</si>
</sst>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507A7-A115-471C-9651-82538B244234}">
  <dimension ref="A1:AC30"/>
  <sheetViews>
    <sheetView tabSelected="1" topLeftCell="A4" workbookViewId="0">
      <selection activeCell="D25" sqref="D25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5.285156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6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31530</v>
      </c>
      <c r="C10" s="13" t="s">
        <v>19</v>
      </c>
      <c r="D10" s="14">
        <v>2000111724</v>
      </c>
      <c r="E10" s="13" t="s">
        <v>19</v>
      </c>
      <c r="F10" s="15" t="s">
        <v>20</v>
      </c>
      <c r="G10" s="16">
        <v>150</v>
      </c>
      <c r="H10" s="17" t="s">
        <v>21</v>
      </c>
      <c r="I10" s="17" t="s">
        <v>22</v>
      </c>
      <c r="J10" s="15" t="s">
        <v>23</v>
      </c>
      <c r="K10" s="18" t="s">
        <v>24</v>
      </c>
      <c r="L10" s="19">
        <v>0</v>
      </c>
      <c r="M10" s="19">
        <v>877</v>
      </c>
      <c r="N10" s="18" t="s">
        <v>25</v>
      </c>
      <c r="O10" s="20">
        <f t="shared" ref="O10:O30" si="0">G10</f>
        <v>150</v>
      </c>
      <c r="P10" s="21">
        <v>246</v>
      </c>
      <c r="Q10" s="12" t="s">
        <v>26</v>
      </c>
      <c r="R10" s="22">
        <v>0</v>
      </c>
      <c r="S10" s="4"/>
    </row>
    <row r="11" spans="1:29" s="2" customFormat="1" x14ac:dyDescent="0.2">
      <c r="A11" s="10">
        <v>2</v>
      </c>
      <c r="B11" s="12">
        <v>31528</v>
      </c>
      <c r="C11" s="13" t="s">
        <v>19</v>
      </c>
      <c r="D11" s="14">
        <v>2000111757</v>
      </c>
      <c r="E11" s="13" t="s">
        <v>19</v>
      </c>
      <c r="F11" s="15" t="s">
        <v>20</v>
      </c>
      <c r="G11" s="16">
        <v>150</v>
      </c>
      <c r="H11" s="17" t="s">
        <v>21</v>
      </c>
      <c r="I11" s="17" t="s">
        <v>22</v>
      </c>
      <c r="J11" s="15" t="s">
        <v>23</v>
      </c>
      <c r="K11" s="18" t="s">
        <v>24</v>
      </c>
      <c r="L11" s="19">
        <v>0</v>
      </c>
      <c r="M11" s="19">
        <v>878</v>
      </c>
      <c r="N11" s="18" t="s">
        <v>25</v>
      </c>
      <c r="O11" s="20">
        <f t="shared" si="0"/>
        <v>150</v>
      </c>
      <c r="P11" s="21">
        <v>247</v>
      </c>
      <c r="Q11" s="12" t="s">
        <v>26</v>
      </c>
      <c r="R11" s="22">
        <v>0</v>
      </c>
      <c r="S11" s="4"/>
    </row>
    <row r="12" spans="1:29" s="2" customFormat="1" x14ac:dyDescent="0.2">
      <c r="A12" s="10">
        <v>3</v>
      </c>
      <c r="B12" s="12">
        <v>31532</v>
      </c>
      <c r="C12" s="13" t="s">
        <v>19</v>
      </c>
      <c r="D12" s="14">
        <v>2000111655</v>
      </c>
      <c r="E12" s="13" t="s">
        <v>27</v>
      </c>
      <c r="F12" s="15" t="s">
        <v>20</v>
      </c>
      <c r="G12" s="16">
        <v>150</v>
      </c>
      <c r="H12" s="17" t="s">
        <v>21</v>
      </c>
      <c r="I12" s="17" t="s">
        <v>22</v>
      </c>
      <c r="J12" s="15" t="s">
        <v>23</v>
      </c>
      <c r="K12" s="18" t="s">
        <v>24</v>
      </c>
      <c r="L12" s="19">
        <v>0</v>
      </c>
      <c r="M12" s="19">
        <v>879</v>
      </c>
      <c r="N12" s="18" t="s">
        <v>25</v>
      </c>
      <c r="O12" s="20">
        <f t="shared" si="0"/>
        <v>150</v>
      </c>
      <c r="P12" s="21">
        <v>248</v>
      </c>
      <c r="Q12" s="12" t="s">
        <v>26</v>
      </c>
      <c r="R12" s="22">
        <v>0</v>
      </c>
      <c r="S12" s="4"/>
    </row>
    <row r="13" spans="1:29" s="2" customFormat="1" ht="24" x14ac:dyDescent="0.2">
      <c r="A13" s="10">
        <v>4</v>
      </c>
      <c r="B13" s="12">
        <v>32515</v>
      </c>
      <c r="C13" s="13" t="s">
        <v>28</v>
      </c>
      <c r="D13" s="14">
        <v>407</v>
      </c>
      <c r="E13" s="13" t="s">
        <v>19</v>
      </c>
      <c r="F13" s="15" t="s">
        <v>29</v>
      </c>
      <c r="G13" s="16">
        <v>930</v>
      </c>
      <c r="H13" s="17" t="s">
        <v>30</v>
      </c>
      <c r="I13" s="17" t="s">
        <v>22</v>
      </c>
      <c r="J13" s="15" t="s">
        <v>23</v>
      </c>
      <c r="K13" s="18" t="s">
        <v>31</v>
      </c>
      <c r="L13" s="19">
        <v>0</v>
      </c>
      <c r="M13" s="19">
        <v>890</v>
      </c>
      <c r="N13" s="18" t="s">
        <v>25</v>
      </c>
      <c r="O13" s="20">
        <f t="shared" si="0"/>
        <v>930</v>
      </c>
      <c r="P13" s="21">
        <v>1790</v>
      </c>
      <c r="Q13" s="12" t="s">
        <v>26</v>
      </c>
      <c r="R13" s="22">
        <v>0</v>
      </c>
      <c r="S13" s="4"/>
    </row>
    <row r="14" spans="1:29" s="2" customFormat="1" x14ac:dyDescent="0.2">
      <c r="A14" s="10">
        <v>5</v>
      </c>
      <c r="B14" s="12">
        <v>30823</v>
      </c>
      <c r="C14" s="13" t="s">
        <v>32</v>
      </c>
      <c r="D14" s="14">
        <v>17361</v>
      </c>
      <c r="E14" s="13" t="s">
        <v>33</v>
      </c>
      <c r="F14" s="23" t="s">
        <v>34</v>
      </c>
      <c r="G14" s="24">
        <v>5810.08</v>
      </c>
      <c r="H14" s="17" t="s">
        <v>30</v>
      </c>
      <c r="I14" s="17" t="s">
        <v>22</v>
      </c>
      <c r="J14" s="15" t="s">
        <v>35</v>
      </c>
      <c r="K14" s="18" t="s">
        <v>36</v>
      </c>
      <c r="L14" s="19">
        <v>0</v>
      </c>
      <c r="M14" s="19">
        <v>885</v>
      </c>
      <c r="N14" s="18" t="s">
        <v>25</v>
      </c>
      <c r="O14" s="20">
        <f t="shared" si="0"/>
        <v>5810.08</v>
      </c>
      <c r="P14" s="21">
        <v>1791</v>
      </c>
      <c r="Q14" s="12" t="s">
        <v>26</v>
      </c>
      <c r="R14" s="22">
        <v>0</v>
      </c>
      <c r="S14" s="4"/>
    </row>
    <row r="15" spans="1:29" s="2" customFormat="1" x14ac:dyDescent="0.2">
      <c r="A15" s="10">
        <v>6</v>
      </c>
      <c r="B15" s="12">
        <v>33915</v>
      </c>
      <c r="C15" s="13" t="s">
        <v>37</v>
      </c>
      <c r="D15" s="14">
        <v>146481</v>
      </c>
      <c r="E15" s="13" t="s">
        <v>38</v>
      </c>
      <c r="F15" s="23" t="s">
        <v>39</v>
      </c>
      <c r="G15" s="24">
        <v>1636.3</v>
      </c>
      <c r="H15" s="17" t="s">
        <v>30</v>
      </c>
      <c r="I15" s="17" t="s">
        <v>22</v>
      </c>
      <c r="J15" s="15" t="s">
        <v>40</v>
      </c>
      <c r="K15" s="18" t="s">
        <v>41</v>
      </c>
      <c r="L15" s="19">
        <v>0</v>
      </c>
      <c r="M15" s="19">
        <v>875</v>
      </c>
      <c r="N15" s="18" t="s">
        <v>25</v>
      </c>
      <c r="O15" s="20">
        <f t="shared" si="0"/>
        <v>1636.3</v>
      </c>
      <c r="P15" s="21">
        <v>1792</v>
      </c>
      <c r="Q15" s="12" t="s">
        <v>26</v>
      </c>
      <c r="R15" s="22">
        <v>0</v>
      </c>
      <c r="S15" s="4"/>
    </row>
    <row r="16" spans="1:29" s="2" customFormat="1" x14ac:dyDescent="0.2">
      <c r="A16" s="10">
        <v>7</v>
      </c>
      <c r="B16" s="12">
        <v>33276</v>
      </c>
      <c r="C16" s="13" t="s">
        <v>42</v>
      </c>
      <c r="D16" s="14">
        <v>926</v>
      </c>
      <c r="E16" s="13" t="s">
        <v>43</v>
      </c>
      <c r="F16" s="23" t="s">
        <v>44</v>
      </c>
      <c r="G16" s="24">
        <v>1052.78</v>
      </c>
      <c r="H16" s="17" t="s">
        <v>30</v>
      </c>
      <c r="I16" s="17" t="s">
        <v>22</v>
      </c>
      <c r="J16" s="15" t="s">
        <v>45</v>
      </c>
      <c r="K16" s="18" t="s">
        <v>31</v>
      </c>
      <c r="L16" s="19">
        <v>0</v>
      </c>
      <c r="M16" s="19">
        <v>874</v>
      </c>
      <c r="N16" s="18" t="s">
        <v>25</v>
      </c>
      <c r="O16" s="20">
        <f t="shared" si="0"/>
        <v>1052.78</v>
      </c>
      <c r="P16" s="21">
        <v>1793</v>
      </c>
      <c r="Q16" s="12" t="s">
        <v>26</v>
      </c>
      <c r="R16" s="22">
        <v>0</v>
      </c>
      <c r="S16" s="4"/>
    </row>
    <row r="17" spans="1:18" x14ac:dyDescent="0.2">
      <c r="A17" s="10">
        <v>8</v>
      </c>
      <c r="B17" s="12">
        <v>33756</v>
      </c>
      <c r="C17" s="13" t="s">
        <v>46</v>
      </c>
      <c r="D17" s="14">
        <v>39</v>
      </c>
      <c r="E17" s="13" t="s">
        <v>47</v>
      </c>
      <c r="F17" s="15" t="s">
        <v>48</v>
      </c>
      <c r="G17" s="16">
        <v>1060</v>
      </c>
      <c r="H17" s="17" t="s">
        <v>30</v>
      </c>
      <c r="I17" s="17" t="s">
        <v>22</v>
      </c>
      <c r="J17" s="15" t="s">
        <v>49</v>
      </c>
      <c r="K17" s="18" t="s">
        <v>24</v>
      </c>
      <c r="L17" s="19">
        <v>0</v>
      </c>
      <c r="M17" s="19">
        <v>876</v>
      </c>
      <c r="N17" s="18" t="s">
        <v>25</v>
      </c>
      <c r="O17" s="20">
        <f t="shared" si="0"/>
        <v>1060</v>
      </c>
      <c r="P17" s="21">
        <v>1794</v>
      </c>
      <c r="Q17" s="12" t="s">
        <v>26</v>
      </c>
      <c r="R17" s="22">
        <v>0</v>
      </c>
    </row>
    <row r="18" spans="1:18" x14ac:dyDescent="0.2">
      <c r="A18" s="10">
        <v>9</v>
      </c>
      <c r="B18" s="12">
        <v>34612</v>
      </c>
      <c r="C18" s="13" t="s">
        <v>50</v>
      </c>
      <c r="D18" s="14">
        <v>247310461</v>
      </c>
      <c r="E18" s="13" t="s">
        <v>51</v>
      </c>
      <c r="F18" s="15" t="s">
        <v>52</v>
      </c>
      <c r="G18" s="16">
        <v>36.89</v>
      </c>
      <c r="H18" s="17" t="s">
        <v>30</v>
      </c>
      <c r="I18" s="17" t="s">
        <v>22</v>
      </c>
      <c r="J18" s="15" t="s">
        <v>53</v>
      </c>
      <c r="K18" s="18" t="s">
        <v>54</v>
      </c>
      <c r="L18" s="19">
        <v>0</v>
      </c>
      <c r="M18" s="19">
        <v>880</v>
      </c>
      <c r="N18" s="18" t="s">
        <v>25</v>
      </c>
      <c r="O18" s="20">
        <f t="shared" si="0"/>
        <v>36.89</v>
      </c>
      <c r="P18" s="21">
        <v>1795</v>
      </c>
      <c r="Q18" s="12" t="s">
        <v>26</v>
      </c>
      <c r="R18" s="22">
        <v>0</v>
      </c>
    </row>
    <row r="19" spans="1:18" x14ac:dyDescent="0.2">
      <c r="A19" s="10">
        <v>10</v>
      </c>
      <c r="B19" s="12">
        <v>33683</v>
      </c>
      <c r="C19" s="13" t="s">
        <v>46</v>
      </c>
      <c r="D19" s="14">
        <v>28059</v>
      </c>
      <c r="E19" s="13" t="s">
        <v>47</v>
      </c>
      <c r="F19" s="15" t="s">
        <v>55</v>
      </c>
      <c r="G19" s="16">
        <v>3970</v>
      </c>
      <c r="H19" s="17" t="s">
        <v>30</v>
      </c>
      <c r="I19" s="17" t="s">
        <v>22</v>
      </c>
      <c r="J19" s="15" t="s">
        <v>56</v>
      </c>
      <c r="K19" s="18" t="s">
        <v>57</v>
      </c>
      <c r="L19" s="19">
        <v>0</v>
      </c>
      <c r="M19" s="19">
        <v>891</v>
      </c>
      <c r="N19" s="18" t="s">
        <v>25</v>
      </c>
      <c r="O19" s="20">
        <f t="shared" si="0"/>
        <v>3970</v>
      </c>
      <c r="P19" s="21">
        <v>1796</v>
      </c>
      <c r="Q19" s="12" t="s">
        <v>26</v>
      </c>
      <c r="R19" s="22">
        <v>0</v>
      </c>
    </row>
    <row r="20" spans="1:18" x14ac:dyDescent="0.2">
      <c r="A20" s="10">
        <v>11</v>
      </c>
      <c r="B20" s="12">
        <v>32134</v>
      </c>
      <c r="C20" s="13" t="s">
        <v>58</v>
      </c>
      <c r="D20" s="14">
        <v>1096</v>
      </c>
      <c r="E20" s="13" t="s">
        <v>59</v>
      </c>
      <c r="F20" s="15" t="s">
        <v>60</v>
      </c>
      <c r="G20" s="16">
        <v>799.68</v>
      </c>
      <c r="H20" s="17" t="s">
        <v>30</v>
      </c>
      <c r="I20" s="17" t="s">
        <v>22</v>
      </c>
      <c r="J20" s="15" t="s">
        <v>61</v>
      </c>
      <c r="K20" s="18" t="s">
        <v>62</v>
      </c>
      <c r="L20" s="19">
        <v>0</v>
      </c>
      <c r="M20" s="19">
        <v>873</v>
      </c>
      <c r="N20" s="18" t="s">
        <v>41</v>
      </c>
      <c r="O20" s="20">
        <f t="shared" si="0"/>
        <v>799.68</v>
      </c>
      <c r="P20" s="21">
        <v>1797</v>
      </c>
      <c r="Q20" s="12" t="s">
        <v>26</v>
      </c>
      <c r="R20" s="22">
        <v>0</v>
      </c>
    </row>
    <row r="21" spans="1:18" x14ac:dyDescent="0.2">
      <c r="A21" s="10">
        <v>12</v>
      </c>
      <c r="B21" s="12">
        <v>31028</v>
      </c>
      <c r="C21" s="13" t="s">
        <v>63</v>
      </c>
      <c r="D21" s="14">
        <v>9857</v>
      </c>
      <c r="E21" s="13" t="s">
        <v>33</v>
      </c>
      <c r="F21" s="15" t="s">
        <v>64</v>
      </c>
      <c r="G21" s="16">
        <f>8027.54</f>
        <v>8027.54</v>
      </c>
      <c r="H21" s="17" t="s">
        <v>30</v>
      </c>
      <c r="I21" s="17" t="s">
        <v>22</v>
      </c>
      <c r="J21" s="15" t="s">
        <v>35</v>
      </c>
      <c r="K21" s="18" t="s">
        <v>36</v>
      </c>
      <c r="L21" s="19">
        <v>0</v>
      </c>
      <c r="M21" s="19">
        <v>861</v>
      </c>
      <c r="N21" s="18" t="s">
        <v>41</v>
      </c>
      <c r="O21" s="20">
        <f t="shared" si="0"/>
        <v>8027.54</v>
      </c>
      <c r="P21" s="21">
        <v>1798</v>
      </c>
      <c r="Q21" s="12" t="s">
        <v>26</v>
      </c>
      <c r="R21" s="22">
        <v>0</v>
      </c>
    </row>
    <row r="22" spans="1:18" x14ac:dyDescent="0.2">
      <c r="A22" s="10">
        <v>13</v>
      </c>
      <c r="B22" s="12">
        <v>31019</v>
      </c>
      <c r="C22" s="13" t="s">
        <v>63</v>
      </c>
      <c r="D22" s="14">
        <v>9858</v>
      </c>
      <c r="E22" s="13" t="s">
        <v>33</v>
      </c>
      <c r="F22" s="15" t="s">
        <v>64</v>
      </c>
      <c r="G22" s="16">
        <v>3183.16</v>
      </c>
      <c r="H22" s="17" t="s">
        <v>30</v>
      </c>
      <c r="I22" s="17" t="s">
        <v>22</v>
      </c>
      <c r="J22" s="15" t="s">
        <v>35</v>
      </c>
      <c r="K22" s="18" t="s">
        <v>36</v>
      </c>
      <c r="L22" s="19">
        <v>0</v>
      </c>
      <c r="M22" s="19">
        <v>864</v>
      </c>
      <c r="N22" s="18" t="s">
        <v>41</v>
      </c>
      <c r="O22" s="20">
        <f t="shared" si="0"/>
        <v>3183.16</v>
      </c>
      <c r="P22" s="21">
        <v>1798</v>
      </c>
      <c r="Q22" s="12" t="s">
        <v>26</v>
      </c>
      <c r="R22" s="22">
        <v>0</v>
      </c>
    </row>
    <row r="23" spans="1:18" x14ac:dyDescent="0.2">
      <c r="A23" s="10">
        <v>14</v>
      </c>
      <c r="B23" s="12">
        <v>31027</v>
      </c>
      <c r="C23" s="13" t="s">
        <v>63</v>
      </c>
      <c r="D23" s="14">
        <v>9859</v>
      </c>
      <c r="E23" s="13" t="s">
        <v>33</v>
      </c>
      <c r="F23" s="15" t="s">
        <v>64</v>
      </c>
      <c r="G23" s="16">
        <v>4138.8599999999997</v>
      </c>
      <c r="H23" s="17" t="s">
        <v>30</v>
      </c>
      <c r="I23" s="17" t="s">
        <v>22</v>
      </c>
      <c r="J23" s="15" t="s">
        <v>35</v>
      </c>
      <c r="K23" s="18" t="s">
        <v>36</v>
      </c>
      <c r="L23" s="19">
        <v>0</v>
      </c>
      <c r="M23" s="19">
        <v>867</v>
      </c>
      <c r="N23" s="18" t="s">
        <v>41</v>
      </c>
      <c r="O23" s="20">
        <f t="shared" si="0"/>
        <v>4138.8599999999997</v>
      </c>
      <c r="P23" s="21">
        <v>1798</v>
      </c>
      <c r="Q23" s="12" t="s">
        <v>26</v>
      </c>
      <c r="R23" s="22">
        <v>0</v>
      </c>
    </row>
    <row r="24" spans="1:18" x14ac:dyDescent="0.2">
      <c r="A24" s="10">
        <v>15</v>
      </c>
      <c r="B24" s="12">
        <v>32213</v>
      </c>
      <c r="C24" s="13" t="s">
        <v>58</v>
      </c>
      <c r="D24" s="14">
        <v>633</v>
      </c>
      <c r="E24" s="13" t="s">
        <v>65</v>
      </c>
      <c r="F24" s="15" t="s">
        <v>66</v>
      </c>
      <c r="G24" s="16">
        <f>2131.64</f>
        <v>2131.64</v>
      </c>
      <c r="H24" s="17" t="s">
        <v>30</v>
      </c>
      <c r="I24" s="17" t="s">
        <v>22</v>
      </c>
      <c r="J24" s="15" t="s">
        <v>67</v>
      </c>
      <c r="K24" s="18" t="s">
        <v>31</v>
      </c>
      <c r="L24" s="19">
        <v>0</v>
      </c>
      <c r="M24" s="19">
        <v>869</v>
      </c>
      <c r="N24" s="18" t="s">
        <v>41</v>
      </c>
      <c r="O24" s="20">
        <f t="shared" si="0"/>
        <v>2131.64</v>
      </c>
      <c r="P24" s="21">
        <v>1798</v>
      </c>
      <c r="Q24" s="12" t="s">
        <v>26</v>
      </c>
      <c r="R24" s="22">
        <v>0</v>
      </c>
    </row>
    <row r="25" spans="1:18" x14ac:dyDescent="0.2">
      <c r="A25" s="10">
        <v>16</v>
      </c>
      <c r="B25" s="12">
        <v>32208</v>
      </c>
      <c r="C25" s="13" t="s">
        <v>58</v>
      </c>
      <c r="D25" s="14">
        <v>632</v>
      </c>
      <c r="E25" s="13" t="s">
        <v>65</v>
      </c>
      <c r="F25" s="15" t="s">
        <v>66</v>
      </c>
      <c r="G25" s="16">
        <v>3552.72</v>
      </c>
      <c r="H25" s="17" t="s">
        <v>30</v>
      </c>
      <c r="I25" s="17" t="s">
        <v>22</v>
      </c>
      <c r="J25" s="15" t="s">
        <v>68</v>
      </c>
      <c r="K25" s="18" t="s">
        <v>31</v>
      </c>
      <c r="L25" s="19">
        <v>0</v>
      </c>
      <c r="M25" s="19">
        <v>870</v>
      </c>
      <c r="N25" s="18" t="s">
        <v>41</v>
      </c>
      <c r="O25" s="20">
        <f t="shared" si="0"/>
        <v>3552.72</v>
      </c>
      <c r="P25" s="21">
        <v>1798</v>
      </c>
      <c r="Q25" s="12" t="s">
        <v>26</v>
      </c>
      <c r="R25" s="22">
        <v>0</v>
      </c>
    </row>
    <row r="26" spans="1:18" x14ac:dyDescent="0.2">
      <c r="A26" s="10">
        <v>17</v>
      </c>
      <c r="B26" s="12">
        <v>31879</v>
      </c>
      <c r="C26" s="13" t="s">
        <v>69</v>
      </c>
      <c r="D26" s="14">
        <v>248426</v>
      </c>
      <c r="E26" s="13" t="s">
        <v>27</v>
      </c>
      <c r="F26" s="15" t="s">
        <v>70</v>
      </c>
      <c r="G26" s="16">
        <f>3836.94</f>
        <v>3836.94</v>
      </c>
      <c r="H26" s="17" t="s">
        <v>30</v>
      </c>
      <c r="I26" s="17" t="s">
        <v>22</v>
      </c>
      <c r="J26" s="15" t="s">
        <v>71</v>
      </c>
      <c r="K26" s="18" t="s">
        <v>72</v>
      </c>
      <c r="L26" s="19">
        <v>0</v>
      </c>
      <c r="M26" s="19">
        <v>871</v>
      </c>
      <c r="N26" s="18" t="s">
        <v>41</v>
      </c>
      <c r="O26" s="20">
        <f t="shared" si="0"/>
        <v>3836.94</v>
      </c>
      <c r="P26" s="21">
        <v>1800</v>
      </c>
      <c r="Q26" s="12" t="s">
        <v>26</v>
      </c>
      <c r="R26" s="22">
        <v>0</v>
      </c>
    </row>
    <row r="27" spans="1:18" x14ac:dyDescent="0.2">
      <c r="A27" s="10">
        <v>18</v>
      </c>
      <c r="B27" s="12">
        <v>32135</v>
      </c>
      <c r="C27" s="13" t="s">
        <v>58</v>
      </c>
      <c r="D27" s="14">
        <v>248703</v>
      </c>
      <c r="E27" s="13" t="s">
        <v>65</v>
      </c>
      <c r="F27" s="15" t="s">
        <v>70</v>
      </c>
      <c r="G27" s="16">
        <v>2970.55</v>
      </c>
      <c r="H27" s="17" t="s">
        <v>30</v>
      </c>
      <c r="I27" s="17" t="s">
        <v>22</v>
      </c>
      <c r="J27" s="15" t="s">
        <v>71</v>
      </c>
      <c r="K27" s="18" t="s">
        <v>72</v>
      </c>
      <c r="L27" s="19">
        <v>0</v>
      </c>
      <c r="M27" s="19">
        <v>872</v>
      </c>
      <c r="N27" s="18" t="s">
        <v>41</v>
      </c>
      <c r="O27" s="20">
        <f t="shared" si="0"/>
        <v>2970.55</v>
      </c>
      <c r="P27" s="21">
        <v>1800</v>
      </c>
      <c r="Q27" s="12" t="s">
        <v>26</v>
      </c>
      <c r="R27" s="22">
        <v>0</v>
      </c>
    </row>
    <row r="28" spans="1:18" x14ac:dyDescent="0.2">
      <c r="A28" s="10">
        <v>19</v>
      </c>
      <c r="B28" s="12">
        <v>30702</v>
      </c>
      <c r="C28" s="13" t="s">
        <v>33</v>
      </c>
      <c r="D28" s="14">
        <v>247783</v>
      </c>
      <c r="E28" s="13" t="s">
        <v>33</v>
      </c>
      <c r="F28" s="15" t="s">
        <v>70</v>
      </c>
      <c r="G28" s="16">
        <v>2238.34</v>
      </c>
      <c r="H28" s="17" t="s">
        <v>30</v>
      </c>
      <c r="I28" s="17" t="s">
        <v>22</v>
      </c>
      <c r="J28" s="15" t="s">
        <v>71</v>
      </c>
      <c r="K28" s="18" t="s">
        <v>36</v>
      </c>
      <c r="L28" s="19">
        <v>0</v>
      </c>
      <c r="M28" s="19">
        <v>868</v>
      </c>
      <c r="N28" s="18" t="s">
        <v>41</v>
      </c>
      <c r="O28" s="20">
        <f t="shared" si="0"/>
        <v>2238.34</v>
      </c>
      <c r="P28" s="21">
        <v>1800</v>
      </c>
      <c r="Q28" s="12" t="s">
        <v>26</v>
      </c>
      <c r="R28" s="22">
        <v>0</v>
      </c>
    </row>
    <row r="29" spans="1:18" x14ac:dyDescent="0.2">
      <c r="A29" s="10">
        <v>20</v>
      </c>
      <c r="B29" s="12">
        <v>30781</v>
      </c>
      <c r="C29" s="13" t="s">
        <v>32</v>
      </c>
      <c r="D29" s="14">
        <v>247839</v>
      </c>
      <c r="E29" s="13" t="s">
        <v>32</v>
      </c>
      <c r="F29" s="15" t="s">
        <v>70</v>
      </c>
      <c r="G29" s="16">
        <v>4095</v>
      </c>
      <c r="H29" s="17" t="s">
        <v>30</v>
      </c>
      <c r="I29" s="17" t="s">
        <v>22</v>
      </c>
      <c r="J29" s="15" t="s">
        <v>71</v>
      </c>
      <c r="K29" s="18" t="s">
        <v>36</v>
      </c>
      <c r="L29" s="19">
        <v>0</v>
      </c>
      <c r="M29" s="19">
        <v>881</v>
      </c>
      <c r="N29" s="18" t="s">
        <v>25</v>
      </c>
      <c r="O29" s="20">
        <f t="shared" si="0"/>
        <v>4095</v>
      </c>
      <c r="P29" s="21">
        <v>1800</v>
      </c>
      <c r="Q29" s="12" t="s">
        <v>26</v>
      </c>
      <c r="R29" s="22">
        <v>0</v>
      </c>
    </row>
    <row r="30" spans="1:18" x14ac:dyDescent="0.2">
      <c r="A30" s="10">
        <v>21</v>
      </c>
      <c r="B30" s="12">
        <v>30806</v>
      </c>
      <c r="C30" s="13" t="s">
        <v>32</v>
      </c>
      <c r="D30" s="14">
        <v>247879</v>
      </c>
      <c r="E30" s="13" t="s">
        <v>32</v>
      </c>
      <c r="F30" s="15" t="s">
        <v>70</v>
      </c>
      <c r="G30" s="16">
        <v>1477.24</v>
      </c>
      <c r="H30" s="17" t="s">
        <v>30</v>
      </c>
      <c r="I30" s="17" t="s">
        <v>22</v>
      </c>
      <c r="J30" s="15" t="s">
        <v>71</v>
      </c>
      <c r="K30" s="18" t="s">
        <v>36</v>
      </c>
      <c r="L30" s="19">
        <v>0</v>
      </c>
      <c r="M30" s="19">
        <v>882</v>
      </c>
      <c r="N30" s="18" t="s">
        <v>25</v>
      </c>
      <c r="O30" s="20">
        <f t="shared" si="0"/>
        <v>1477.24</v>
      </c>
      <c r="P30" s="21">
        <v>1800</v>
      </c>
      <c r="Q30" s="12" t="s">
        <v>26</v>
      </c>
      <c r="R30" s="22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2024-10-29T07:12:18Z</dcterms:created>
  <dcterms:modified xsi:type="dcterms:W3CDTF">2024-10-29T07:12:28Z</dcterms:modified>
</cp:coreProperties>
</file>