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42BA5E1-3A6F-4106-B654-107A719EDD03}" xr6:coauthVersionLast="47" xr6:coauthVersionMax="47" xr10:uidLastSave="{00000000-0000-0000-0000-000000000000}"/>
  <bookViews>
    <workbookView xWindow="-120" yWindow="-120" windowWidth="29040" windowHeight="15720" xr2:uid="{21CE81BB-44C1-4EE8-B524-455B52FD88B4}"/>
  </bookViews>
  <sheets>
    <sheet name="24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G28" i="1"/>
  <c r="O28" i="1" s="1"/>
  <c r="O27" i="1"/>
  <c r="O26" i="1"/>
  <c r="O25" i="1"/>
  <c r="O24" i="1"/>
  <c r="G23" i="1"/>
  <c r="O23" i="1" s="1"/>
  <c r="O22" i="1"/>
  <c r="G21" i="1"/>
  <c r="O21" i="1" s="1"/>
  <c r="O20" i="1"/>
  <c r="O19" i="1"/>
  <c r="O18" i="1"/>
  <c r="G17" i="1"/>
  <c r="O17" i="1" s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<sst xmlns="http://schemas.openxmlformats.org/spreadsheetml/2006/main" count="221" uniqueCount="71">
  <si>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</si>
  <si>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</si>
  <si>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</si>
  <si>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</si>
  <si>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</si>
  <si>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</si>
  <si>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</si>
  <si>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</si>
  <si>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</si>
  <si>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</si>
  <si>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</si>
  <si>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</si>
  <si>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</si>
  <si>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</si>
  <si>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</si>
  <si>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</si>
  <si>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</si>
  <si>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</si>
  <si>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</si>
  <si>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11.09.2025</t>
  </si>
  <si>
    <t>12.09.2025</t>
  </si>
  <si>
    <t>Ascensorul</t>
  </si>
  <si>
    <t>Lei</t>
  </si>
  <si>
    <t>Activitate curenta</t>
  </si>
  <si>
    <t>Servicii RSVTI</t>
  </si>
  <si>
    <t>13.09.25</t>
  </si>
  <si>
    <t>23.09.25</t>
  </si>
  <si>
    <t>24.09.25</t>
  </si>
  <si>
    <t>18.09.2025</t>
  </si>
  <si>
    <t>15.09.2025</t>
  </si>
  <si>
    <t>Asyco Safety Trade</t>
  </si>
  <si>
    <t>Cval echipamente de lucru si protectie</t>
  </si>
  <si>
    <t>18.09.25</t>
  </si>
  <si>
    <t>13.09.2025</t>
  </si>
  <si>
    <t>C Solution</t>
  </si>
  <si>
    <t>Servicii IT</t>
  </si>
  <si>
    <t>22.09.25</t>
  </si>
  <si>
    <t>17.09.2025</t>
  </si>
  <si>
    <t xml:space="preserve">CNAB </t>
  </si>
  <si>
    <t>Servicii handling</t>
  </si>
  <si>
    <t>16.09.2025</t>
  </si>
  <si>
    <t>CNCIR</t>
  </si>
  <si>
    <t>Prestari servicii RVT</t>
  </si>
  <si>
    <t>19.09.25</t>
  </si>
  <si>
    <t>Compania Romprest Service</t>
  </si>
  <si>
    <t>Deseuri municipale</t>
  </si>
  <si>
    <t>Digi Romania</t>
  </si>
  <si>
    <t>Abonament telefonie</t>
  </si>
  <si>
    <t>17.09.25</t>
  </si>
  <si>
    <t>Info Trust</t>
  </si>
  <si>
    <t>Dell USB Silm</t>
  </si>
  <si>
    <t>09.09.2025</t>
  </si>
  <si>
    <t>Olimpic International Turism</t>
  </si>
  <si>
    <t>Cval bilete avion</t>
  </si>
  <si>
    <t>Romaero</t>
  </si>
  <si>
    <t>Lucrari mentenanta aeronava</t>
  </si>
  <si>
    <t>Tractare aeronava</t>
  </si>
  <si>
    <t>10.09.2025</t>
  </si>
  <si>
    <t>08.09.2025</t>
  </si>
  <si>
    <t>Safety One Pro</t>
  </si>
  <si>
    <t>T8X Industries</t>
  </si>
  <si>
    <t>Licente Adobe Acrobat Pro 2020</t>
  </si>
  <si>
    <t>15.09.25</t>
  </si>
  <si>
    <t>Tarom</t>
  </si>
  <si>
    <t>Cval bilet avion</t>
  </si>
  <si>
    <t>Tinmar Energy</t>
  </si>
  <si>
    <t>Cval energie electrica</t>
  </si>
  <si>
    <t>Travel Time D&amp;R</t>
  </si>
  <si>
    <t>19.09.2025</t>
  </si>
  <si>
    <t>UTI Construction and Facility</t>
  </si>
  <si>
    <t>Mentenanta cladire sediu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</si>
</sst>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A973-BEA7-43D5-854C-CB5E091D9CFA}">
  <dimension ref="A1:AC31"/>
  <sheetViews>
    <sheetView tabSelected="1" topLeftCell="A4" workbookViewId="0">
      <selection activeCell="E26" sqref="E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5.1406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29641</v>
      </c>
      <c r="C10" s="13" t="s">
        <v>19</v>
      </c>
      <c r="D10" s="14">
        <v>513221</v>
      </c>
      <c r="E10" s="13" t="s">
        <v>20</v>
      </c>
      <c r="F10" s="15" t="s">
        <v>21</v>
      </c>
      <c r="G10" s="16">
        <v>229.9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3306</v>
      </c>
      <c r="N10" s="18" t="s">
        <v>26</v>
      </c>
      <c r="O10" s="20">
        <f t="shared" ref="O10:O31" si="0">G10</f>
        <v>229.9</v>
      </c>
      <c r="P10" s="21">
        <v>1040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30327</v>
      </c>
      <c r="C11" s="13" t="s">
        <v>28</v>
      </c>
      <c r="D11" s="14">
        <v>7226</v>
      </c>
      <c r="E11" s="13" t="s">
        <v>29</v>
      </c>
      <c r="F11" s="15" t="s">
        <v>30</v>
      </c>
      <c r="G11" s="16">
        <v>5303.82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3291</v>
      </c>
      <c r="N11" s="18" t="s">
        <v>26</v>
      </c>
      <c r="O11" s="20">
        <f t="shared" si="0"/>
        <v>5303.82</v>
      </c>
      <c r="P11" s="21">
        <v>1041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30328</v>
      </c>
      <c r="C12" s="13" t="s">
        <v>28</v>
      </c>
      <c r="D12" s="14">
        <v>177146</v>
      </c>
      <c r="E12" s="13" t="s">
        <v>33</v>
      </c>
      <c r="F12" s="15" t="s">
        <v>34</v>
      </c>
      <c r="G12" s="16">
        <v>3064.43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3297</v>
      </c>
      <c r="N12" s="18" t="s">
        <v>36</v>
      </c>
      <c r="O12" s="20">
        <f t="shared" si="0"/>
        <v>3064.43</v>
      </c>
      <c r="P12" s="21">
        <v>1042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30183</v>
      </c>
      <c r="C13" s="13" t="s">
        <v>37</v>
      </c>
      <c r="D13" s="14">
        <v>928</v>
      </c>
      <c r="E13" s="13" t="s">
        <v>29</v>
      </c>
      <c r="F13" s="15" t="s">
        <v>38</v>
      </c>
      <c r="G13" s="16">
        <v>563.55999999999995</v>
      </c>
      <c r="H13" s="17" t="s">
        <v>22</v>
      </c>
      <c r="I13" s="17" t="s">
        <v>23</v>
      </c>
      <c r="J13" s="15" t="s">
        <v>39</v>
      </c>
      <c r="K13" s="18" t="s">
        <v>32</v>
      </c>
      <c r="L13" s="19">
        <v>0</v>
      </c>
      <c r="M13" s="19">
        <v>3284</v>
      </c>
      <c r="N13" s="18" t="s">
        <v>36</v>
      </c>
      <c r="O13" s="20">
        <f t="shared" si="0"/>
        <v>563.55999999999995</v>
      </c>
      <c r="P13" s="21">
        <v>1043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30182</v>
      </c>
      <c r="C14" s="13" t="s">
        <v>37</v>
      </c>
      <c r="D14" s="14">
        <v>926</v>
      </c>
      <c r="E14" s="13" t="s">
        <v>29</v>
      </c>
      <c r="F14" s="15" t="s">
        <v>38</v>
      </c>
      <c r="G14" s="16">
        <v>-555.29</v>
      </c>
      <c r="H14" s="17" t="s">
        <v>22</v>
      </c>
      <c r="I14" s="17" t="s">
        <v>23</v>
      </c>
      <c r="J14" s="15" t="s">
        <v>39</v>
      </c>
      <c r="K14" s="18" t="s">
        <v>32</v>
      </c>
      <c r="L14" s="19">
        <v>0</v>
      </c>
      <c r="M14" s="19">
        <v>3304</v>
      </c>
      <c r="N14" s="18" t="s">
        <v>26</v>
      </c>
      <c r="O14" s="20">
        <f t="shared" si="0"/>
        <v>-555.29</v>
      </c>
      <c r="P14" s="21">
        <v>1043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30329</v>
      </c>
      <c r="C15" s="13" t="s">
        <v>28</v>
      </c>
      <c r="D15" s="14">
        <v>82096</v>
      </c>
      <c r="E15" s="13" t="s">
        <v>40</v>
      </c>
      <c r="F15" s="15" t="s">
        <v>41</v>
      </c>
      <c r="G15" s="16">
        <v>769.56</v>
      </c>
      <c r="H15" s="17" t="s">
        <v>22</v>
      </c>
      <c r="I15" s="17" t="s">
        <v>23</v>
      </c>
      <c r="J15" s="15" t="s">
        <v>42</v>
      </c>
      <c r="K15" s="18" t="s">
        <v>43</v>
      </c>
      <c r="L15" s="19">
        <v>0</v>
      </c>
      <c r="M15" s="19">
        <v>3302</v>
      </c>
      <c r="N15" s="18" t="s">
        <v>26</v>
      </c>
      <c r="O15" s="20">
        <f t="shared" si="0"/>
        <v>769.56</v>
      </c>
      <c r="P15" s="21">
        <v>1044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30227</v>
      </c>
      <c r="C16" s="13" t="s">
        <v>37</v>
      </c>
      <c r="D16" s="14">
        <v>40881353</v>
      </c>
      <c r="E16" s="13" t="s">
        <v>29</v>
      </c>
      <c r="F16" s="15" t="s">
        <v>44</v>
      </c>
      <c r="G16" s="16">
        <v>2844.04</v>
      </c>
      <c r="H16" s="17" t="s">
        <v>22</v>
      </c>
      <c r="I16" s="17" t="s">
        <v>23</v>
      </c>
      <c r="J16" s="23" t="s">
        <v>45</v>
      </c>
      <c r="K16" s="18" t="s">
        <v>32</v>
      </c>
      <c r="L16" s="19">
        <v>0</v>
      </c>
      <c r="M16" s="19">
        <v>3303</v>
      </c>
      <c r="N16" s="18" t="s">
        <v>26</v>
      </c>
      <c r="O16" s="20">
        <f t="shared" si="0"/>
        <v>2844.04</v>
      </c>
      <c r="P16" s="21">
        <v>1045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29740</v>
      </c>
      <c r="C17" s="13" t="s">
        <v>20</v>
      </c>
      <c r="D17" s="14">
        <v>14080827</v>
      </c>
      <c r="E17" s="13" t="s">
        <v>19</v>
      </c>
      <c r="F17" s="15" t="s">
        <v>46</v>
      </c>
      <c r="G17" s="16">
        <f>1922.82</f>
        <v>1922.82</v>
      </c>
      <c r="H17" s="17" t="s">
        <v>22</v>
      </c>
      <c r="I17" s="17" t="s">
        <v>23</v>
      </c>
      <c r="J17" s="23" t="s">
        <v>47</v>
      </c>
      <c r="K17" s="18" t="s">
        <v>48</v>
      </c>
      <c r="L17" s="19">
        <v>0</v>
      </c>
      <c r="M17" s="19">
        <v>3305</v>
      </c>
      <c r="N17" s="18" t="s">
        <v>26</v>
      </c>
      <c r="O17" s="20">
        <f t="shared" si="0"/>
        <v>1922.82</v>
      </c>
      <c r="P17" s="21">
        <v>1046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29732</v>
      </c>
      <c r="C18" s="13" t="s">
        <v>20</v>
      </c>
      <c r="D18" s="14">
        <v>14080831</v>
      </c>
      <c r="E18" s="13" t="s">
        <v>19</v>
      </c>
      <c r="F18" s="15" t="s">
        <v>46</v>
      </c>
      <c r="G18" s="16">
        <v>193.6</v>
      </c>
      <c r="H18" s="17" t="s">
        <v>22</v>
      </c>
      <c r="I18" s="17" t="s">
        <v>23</v>
      </c>
      <c r="J18" s="23" t="s">
        <v>47</v>
      </c>
      <c r="K18" s="18" t="s">
        <v>48</v>
      </c>
      <c r="L18" s="19">
        <v>0</v>
      </c>
      <c r="M18" s="19">
        <v>3296</v>
      </c>
      <c r="N18" s="18" t="s">
        <v>36</v>
      </c>
      <c r="O18" s="20">
        <f t="shared" si="0"/>
        <v>193.6</v>
      </c>
      <c r="P18" s="21">
        <v>1046</v>
      </c>
      <c r="Q18" s="12" t="s">
        <v>27</v>
      </c>
      <c r="R18" s="22">
        <v>0</v>
      </c>
      <c r="S18" s="4"/>
    </row>
    <row r="19" spans="1:19" x14ac:dyDescent="0.2">
      <c r="A19" s="10">
        <v>10</v>
      </c>
      <c r="B19" s="12">
        <v>30211</v>
      </c>
      <c r="C19" s="13" t="s">
        <v>37</v>
      </c>
      <c r="D19" s="14">
        <v>940290</v>
      </c>
      <c r="E19" s="13" t="s">
        <v>20</v>
      </c>
      <c r="F19" s="15" t="s">
        <v>49</v>
      </c>
      <c r="G19" s="16">
        <v>290.08999999999997</v>
      </c>
      <c r="H19" s="17" t="s">
        <v>22</v>
      </c>
      <c r="I19" s="17" t="s">
        <v>23</v>
      </c>
      <c r="J19" s="23" t="s">
        <v>50</v>
      </c>
      <c r="K19" s="18" t="s">
        <v>32</v>
      </c>
      <c r="L19" s="19">
        <v>0</v>
      </c>
      <c r="M19" s="19">
        <v>3285</v>
      </c>
      <c r="N19" s="18" t="s">
        <v>36</v>
      </c>
      <c r="O19" s="20">
        <f t="shared" si="0"/>
        <v>290.08999999999997</v>
      </c>
      <c r="P19" s="21">
        <v>1047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30195</v>
      </c>
      <c r="C20" s="13" t="s">
        <v>37</v>
      </c>
      <c r="D20" s="14">
        <v>13316</v>
      </c>
      <c r="E20" s="13" t="s">
        <v>51</v>
      </c>
      <c r="F20" s="15" t="s">
        <v>52</v>
      </c>
      <c r="G20" s="16">
        <v>5066.5200000000004</v>
      </c>
      <c r="H20" s="17" t="s">
        <v>22</v>
      </c>
      <c r="I20" s="17" t="s">
        <v>23</v>
      </c>
      <c r="J20" s="15" t="s">
        <v>53</v>
      </c>
      <c r="K20" s="18" t="s">
        <v>32</v>
      </c>
      <c r="L20" s="19">
        <v>0</v>
      </c>
      <c r="M20" s="19">
        <v>3294</v>
      </c>
      <c r="N20" s="18" t="s">
        <v>36</v>
      </c>
      <c r="O20" s="20">
        <f t="shared" si="0"/>
        <v>5066.5200000000004</v>
      </c>
      <c r="P20" s="21">
        <v>1048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30207</v>
      </c>
      <c r="C21" s="13" t="s">
        <v>37</v>
      </c>
      <c r="D21" s="14">
        <v>20250778</v>
      </c>
      <c r="E21" s="13" t="s">
        <v>40</v>
      </c>
      <c r="F21" s="15" t="s">
        <v>54</v>
      </c>
      <c r="G21" s="16">
        <f>12130.42</f>
        <v>12130.42</v>
      </c>
      <c r="H21" s="17" t="s">
        <v>22</v>
      </c>
      <c r="I21" s="17" t="s">
        <v>23</v>
      </c>
      <c r="J21" s="15" t="s">
        <v>55</v>
      </c>
      <c r="K21" s="18" t="s">
        <v>32</v>
      </c>
      <c r="L21" s="19">
        <v>0</v>
      </c>
      <c r="M21" s="19">
        <v>3300</v>
      </c>
      <c r="N21" s="18" t="s">
        <v>36</v>
      </c>
      <c r="O21" s="20">
        <f t="shared" si="0"/>
        <v>12130.42</v>
      </c>
      <c r="P21" s="21">
        <v>1049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30226</v>
      </c>
      <c r="C22" s="13" t="s">
        <v>37</v>
      </c>
      <c r="D22" s="14">
        <v>20250784</v>
      </c>
      <c r="E22" s="13" t="s">
        <v>40</v>
      </c>
      <c r="F22" s="24" t="s">
        <v>54</v>
      </c>
      <c r="G22" s="16">
        <v>2144.2600000000002</v>
      </c>
      <c r="H22" s="17" t="s">
        <v>22</v>
      </c>
      <c r="I22" s="17" t="s">
        <v>23</v>
      </c>
      <c r="J22" s="15" t="s">
        <v>56</v>
      </c>
      <c r="K22" s="18" t="s">
        <v>32</v>
      </c>
      <c r="L22" s="19">
        <v>0</v>
      </c>
      <c r="M22" s="19">
        <v>3301</v>
      </c>
      <c r="N22" s="18" t="s">
        <v>36</v>
      </c>
      <c r="O22" s="20">
        <f t="shared" si="0"/>
        <v>2144.2600000000002</v>
      </c>
      <c r="P22" s="21">
        <v>1049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29364</v>
      </c>
      <c r="C23" s="13" t="s">
        <v>57</v>
      </c>
      <c r="D23" s="14">
        <v>2216451</v>
      </c>
      <c r="E23" s="13" t="s">
        <v>58</v>
      </c>
      <c r="F23" s="15" t="s">
        <v>59</v>
      </c>
      <c r="G23" s="16">
        <f>791.59</f>
        <v>791.59</v>
      </c>
      <c r="H23" s="17" t="s">
        <v>22</v>
      </c>
      <c r="I23" s="17" t="s">
        <v>23</v>
      </c>
      <c r="J23" s="15" t="s">
        <v>31</v>
      </c>
      <c r="K23" s="18" t="s">
        <v>32</v>
      </c>
      <c r="L23" s="19">
        <v>0</v>
      </c>
      <c r="M23" s="19">
        <v>3332</v>
      </c>
      <c r="N23" s="18" t="s">
        <v>26</v>
      </c>
      <c r="O23" s="20">
        <f t="shared" si="0"/>
        <v>791.59</v>
      </c>
      <c r="P23" s="21">
        <v>1050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29362</v>
      </c>
      <c r="C24" s="13" t="s">
        <v>57</v>
      </c>
      <c r="D24" s="14">
        <v>2216453</v>
      </c>
      <c r="E24" s="13" t="s">
        <v>58</v>
      </c>
      <c r="F24" s="15" t="s">
        <v>59</v>
      </c>
      <c r="G24" s="16">
        <v>6617.57</v>
      </c>
      <c r="H24" s="17" t="s">
        <v>22</v>
      </c>
      <c r="I24" s="17" t="s">
        <v>23</v>
      </c>
      <c r="J24" s="15" t="s">
        <v>31</v>
      </c>
      <c r="K24" s="18" t="s">
        <v>32</v>
      </c>
      <c r="L24" s="19">
        <v>0</v>
      </c>
      <c r="M24" s="19">
        <v>3290</v>
      </c>
      <c r="N24" s="18" t="s">
        <v>26</v>
      </c>
      <c r="O24" s="20">
        <f t="shared" si="0"/>
        <v>6617.57</v>
      </c>
      <c r="P24" s="21">
        <v>1050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29714</v>
      </c>
      <c r="C25" s="13" t="s">
        <v>20</v>
      </c>
      <c r="D25" s="14">
        <v>88</v>
      </c>
      <c r="E25" s="13" t="s">
        <v>19</v>
      </c>
      <c r="F25" s="15" t="s">
        <v>60</v>
      </c>
      <c r="G25" s="16">
        <v>12705</v>
      </c>
      <c r="H25" s="17" t="s">
        <v>22</v>
      </c>
      <c r="I25" s="17" t="s">
        <v>23</v>
      </c>
      <c r="J25" s="15" t="s">
        <v>61</v>
      </c>
      <c r="K25" s="18" t="s">
        <v>62</v>
      </c>
      <c r="L25" s="19">
        <v>0</v>
      </c>
      <c r="M25" s="19">
        <v>3309</v>
      </c>
      <c r="N25" s="18" t="s">
        <v>26</v>
      </c>
      <c r="O25" s="20">
        <f t="shared" si="0"/>
        <v>12705</v>
      </c>
      <c r="P25" s="21">
        <v>1051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30230</v>
      </c>
      <c r="C26" s="13" t="s">
        <v>37</v>
      </c>
      <c r="D26" s="14">
        <v>88766</v>
      </c>
      <c r="E26" s="13" t="s">
        <v>19</v>
      </c>
      <c r="F26" s="15" t="s">
        <v>63</v>
      </c>
      <c r="G26" s="16">
        <v>1061.81</v>
      </c>
      <c r="H26" s="17" t="s">
        <v>22</v>
      </c>
      <c r="I26" s="17" t="s">
        <v>23</v>
      </c>
      <c r="J26" s="15" t="s">
        <v>64</v>
      </c>
      <c r="K26" s="18" t="s">
        <v>32</v>
      </c>
      <c r="L26" s="19">
        <v>0</v>
      </c>
      <c r="M26" s="19">
        <v>3295</v>
      </c>
      <c r="N26" s="18" t="s">
        <v>36</v>
      </c>
      <c r="O26" s="20">
        <f t="shared" si="0"/>
        <v>1061.81</v>
      </c>
      <c r="P26" s="21">
        <v>1052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30330</v>
      </c>
      <c r="C27" s="13" t="s">
        <v>28</v>
      </c>
      <c r="D27" s="14">
        <v>8490</v>
      </c>
      <c r="E27" s="13" t="s">
        <v>40</v>
      </c>
      <c r="F27" s="15" t="s">
        <v>65</v>
      </c>
      <c r="G27" s="16">
        <v>56836.88</v>
      </c>
      <c r="H27" s="17" t="s">
        <v>22</v>
      </c>
      <c r="I27" s="17" t="s">
        <v>23</v>
      </c>
      <c r="J27" s="15" t="s">
        <v>66</v>
      </c>
      <c r="K27" s="18" t="s">
        <v>43</v>
      </c>
      <c r="L27" s="19">
        <v>0</v>
      </c>
      <c r="M27" s="19">
        <v>3331</v>
      </c>
      <c r="N27" s="18" t="s">
        <v>26</v>
      </c>
      <c r="O27" s="20">
        <f t="shared" si="0"/>
        <v>56836.88</v>
      </c>
      <c r="P27" s="21">
        <v>1053</v>
      </c>
      <c r="Q27" s="12" t="s">
        <v>27</v>
      </c>
      <c r="R27" s="22">
        <v>0</v>
      </c>
    </row>
    <row r="28" spans="1:19" x14ac:dyDescent="0.2">
      <c r="A28" s="10">
        <v>19</v>
      </c>
      <c r="B28" s="12">
        <v>29713</v>
      </c>
      <c r="C28" s="13" t="s">
        <v>20</v>
      </c>
      <c r="D28" s="14">
        <v>277993</v>
      </c>
      <c r="E28" s="13" t="s">
        <v>19</v>
      </c>
      <c r="F28" s="15" t="s">
        <v>67</v>
      </c>
      <c r="G28" s="16">
        <f>2906.29</f>
        <v>2906.29</v>
      </c>
      <c r="H28" s="17" t="s">
        <v>22</v>
      </c>
      <c r="I28" s="17" t="s">
        <v>23</v>
      </c>
      <c r="J28" s="15" t="s">
        <v>53</v>
      </c>
      <c r="K28" s="18" t="s">
        <v>32</v>
      </c>
      <c r="L28" s="19">
        <v>0</v>
      </c>
      <c r="M28" s="19">
        <v>3281</v>
      </c>
      <c r="N28" s="18" t="s">
        <v>36</v>
      </c>
      <c r="O28" s="20">
        <f t="shared" si="0"/>
        <v>2906.29</v>
      </c>
      <c r="P28" s="21">
        <v>1054</v>
      </c>
      <c r="Q28" s="12" t="s">
        <v>27</v>
      </c>
      <c r="R28" s="22">
        <v>0</v>
      </c>
    </row>
    <row r="29" spans="1:19" x14ac:dyDescent="0.2">
      <c r="A29" s="10">
        <v>20</v>
      </c>
      <c r="B29" s="12">
        <v>30498</v>
      </c>
      <c r="C29" s="13" t="s">
        <v>68</v>
      </c>
      <c r="D29" s="14">
        <v>278662</v>
      </c>
      <c r="E29" s="13" t="s">
        <v>28</v>
      </c>
      <c r="F29" s="15" t="s">
        <v>67</v>
      </c>
      <c r="G29" s="16">
        <v>7021.44</v>
      </c>
      <c r="H29" s="17" t="s">
        <v>22</v>
      </c>
      <c r="I29" s="17" t="s">
        <v>23</v>
      </c>
      <c r="J29" s="15" t="s">
        <v>53</v>
      </c>
      <c r="K29" s="18" t="s">
        <v>43</v>
      </c>
      <c r="L29" s="19">
        <v>0</v>
      </c>
      <c r="M29" s="19">
        <v>3292</v>
      </c>
      <c r="N29" s="18" t="s">
        <v>36</v>
      </c>
      <c r="O29" s="20">
        <f t="shared" si="0"/>
        <v>7021.44</v>
      </c>
      <c r="P29" s="21">
        <v>1054</v>
      </c>
      <c r="Q29" s="12" t="s">
        <v>27</v>
      </c>
      <c r="R29" s="22">
        <v>0</v>
      </c>
    </row>
    <row r="30" spans="1:19" x14ac:dyDescent="0.2">
      <c r="A30" s="10">
        <v>21</v>
      </c>
      <c r="B30" s="12">
        <v>30493</v>
      </c>
      <c r="C30" s="13" t="s">
        <v>68</v>
      </c>
      <c r="D30" s="14">
        <v>278623</v>
      </c>
      <c r="E30" s="13" t="s">
        <v>28</v>
      </c>
      <c r="F30" s="15" t="s">
        <v>67</v>
      </c>
      <c r="G30" s="16">
        <v>5669.97</v>
      </c>
      <c r="H30" s="17" t="s">
        <v>22</v>
      </c>
      <c r="I30" s="17" t="s">
        <v>23</v>
      </c>
      <c r="J30" s="15" t="s">
        <v>53</v>
      </c>
      <c r="K30" s="18" t="s">
        <v>43</v>
      </c>
      <c r="L30" s="19">
        <v>0</v>
      </c>
      <c r="M30" s="19">
        <v>3293</v>
      </c>
      <c r="N30" s="18" t="s">
        <v>36</v>
      </c>
      <c r="O30" s="20">
        <f t="shared" si="0"/>
        <v>5669.97</v>
      </c>
      <c r="P30" s="21">
        <v>1054</v>
      </c>
      <c r="Q30" s="12" t="s">
        <v>27</v>
      </c>
      <c r="R30" s="22">
        <v>0</v>
      </c>
    </row>
    <row r="31" spans="1:19" x14ac:dyDescent="0.2">
      <c r="A31" s="10">
        <v>22</v>
      </c>
      <c r="B31" s="12">
        <v>30346</v>
      </c>
      <c r="C31" s="13" t="s">
        <v>28</v>
      </c>
      <c r="D31" s="14">
        <v>250203519</v>
      </c>
      <c r="E31" s="13" t="s">
        <v>37</v>
      </c>
      <c r="F31" s="15" t="s">
        <v>69</v>
      </c>
      <c r="G31" s="16">
        <v>21396.36</v>
      </c>
      <c r="H31" s="17" t="s">
        <v>22</v>
      </c>
      <c r="I31" s="17" t="s">
        <v>23</v>
      </c>
      <c r="J31" s="15" t="s">
        <v>70</v>
      </c>
      <c r="K31" s="18" t="s">
        <v>43</v>
      </c>
      <c r="L31" s="19">
        <v>0</v>
      </c>
      <c r="M31" s="19">
        <v>3333</v>
      </c>
      <c r="N31" s="18" t="s">
        <v>26</v>
      </c>
      <c r="O31" s="20">
        <f t="shared" si="0"/>
        <v>21396.36</v>
      </c>
      <c r="P31" s="21">
        <v>1055</v>
      </c>
      <c r="Q31" s="12" t="s">
        <v>27</v>
      </c>
      <c r="R31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2025-10-08T11:26:53Z</dcterms:created>
  <dcterms:modified xsi:type="dcterms:W3CDTF">2025-10-08T11:27:12Z</dcterms:modified>
</cp:coreProperties>
</file>