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F1A6FF4-9DDA-4E13-880B-6484EDE07344}" xr6:coauthVersionLast="47" xr6:coauthVersionMax="47" xr10:uidLastSave="{00000000-0000-0000-0000-000000000000}"/>
  <bookViews>
    <workbookView xWindow="-120" yWindow="-120" windowWidth="29040" windowHeight="15840" xr2:uid="{F2A44504-5D01-4F75-BF7A-B4ADBB949C4E}"/>
  </bookViews>
  <sheets>
    <sheet name="23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G16" i="1"/>
  <c r="O15" i="1"/>
  <c r="O14" i="1"/>
  <c r="O13" i="1"/>
  <c r="O12" i="1"/>
  <c r="O11" i="1"/>
  <c r="G11" i="1"/>
  <c r="O10" i="1"/>
</calcChain>
</file>

<file path=xl/sharedStrings.xml><?xml version="1.0" encoding="utf-8"?>
<sst xmlns="http://schemas.openxmlformats.org/spreadsheetml/2006/main" count="113" uniqueCount="60">
  <si>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</si>
  <si>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</si>
  <si>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</si>
  <si>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</si>
  <si>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</si>
  <si>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</si>
  <si>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</si>
  <si>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</si>
  <si>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</si>
  <si>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</si>
  <si>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</si>
  <si>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</si>
  <si>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</si>
  <si>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</si>
  <si>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</si>
  <si>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</si>
  <si>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</si>
  <si>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</si>
  <si>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</si>
  <si>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13.11.2023</t>
  </si>
  <si>
    <t>23.10.2023</t>
  </si>
  <si>
    <t>Auris Design Construct</t>
  </si>
  <si>
    <t>Lei</t>
  </si>
  <si>
    <t>Activitate curenta</t>
  </si>
  <si>
    <t>cval lada documente LD 40</t>
  </si>
  <si>
    <t>14.11.23</t>
  </si>
  <si>
    <t>21.11.23</t>
  </si>
  <si>
    <t>23.11.23</t>
  </si>
  <si>
    <t>10.11.2023</t>
  </si>
  <si>
    <t>08.11.2023</t>
  </si>
  <si>
    <t>CN Aeroporturi Bucuresti</t>
  </si>
  <si>
    <t>cval chirie magazii nov 23</t>
  </si>
  <si>
    <t>09.11.23</t>
  </si>
  <si>
    <t>13.11.23</t>
  </si>
  <si>
    <t>14.11.2023</t>
  </si>
  <si>
    <t>cval chitie teren nov 23</t>
  </si>
  <si>
    <t>22.11.2023</t>
  </si>
  <si>
    <t>21.11.2023</t>
  </si>
  <si>
    <t>CPPI</t>
  </si>
  <si>
    <t>Cval citcuit 29870 - compensare</t>
  </si>
  <si>
    <t>22.11.23</t>
  </si>
  <si>
    <t>07.11.2023</t>
  </si>
  <si>
    <t>Dumitrescu Iulian PFA</t>
  </si>
  <si>
    <t>Cval servicii de operare si intretinere sistem AFIS UNIFIS3000 nov 23</t>
  </si>
  <si>
    <t>20.11.2023</t>
  </si>
  <si>
    <t>30.10.2023</t>
  </si>
  <si>
    <t>Ejobs Group</t>
  </si>
  <si>
    <t>Servicii publicare si promovare a anunturilor de recrutare</t>
  </si>
  <si>
    <t>20.11.23</t>
  </si>
  <si>
    <t>12.10.2023</t>
  </si>
  <si>
    <t>Olimpic International Turism</t>
  </si>
  <si>
    <t xml:space="preserve">cval bilet avion </t>
  </si>
  <si>
    <t>24.10.23</t>
  </si>
  <si>
    <t>24.10.2023</t>
  </si>
  <si>
    <t>25.10.23</t>
  </si>
  <si>
    <t>16.10.2023</t>
  </si>
  <si>
    <t>Travel Time D&amp;R</t>
  </si>
  <si>
    <t>IATA</t>
  </si>
  <si>
    <t>usd</t>
  </si>
  <si>
    <t>Taxa curs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</si>
</sst>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1D5A-713D-4267-8A16-7A2E8C643E07}">
  <dimension ref="A1:AC19"/>
  <sheetViews>
    <sheetView tabSelected="1" topLeftCell="A4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6003</v>
      </c>
      <c r="C10" s="13" t="s">
        <v>19</v>
      </c>
      <c r="D10" s="14">
        <v>956</v>
      </c>
      <c r="E10" s="13" t="s">
        <v>20</v>
      </c>
      <c r="F10" s="15" t="s">
        <v>21</v>
      </c>
      <c r="G10" s="16">
        <v>1826.65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2730</v>
      </c>
      <c r="N10" s="19" t="s">
        <v>26</v>
      </c>
      <c r="O10" s="21">
        <f t="shared" ref="O10:O19" si="0">G10</f>
        <v>1826.65</v>
      </c>
      <c r="P10" s="22">
        <v>2346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5079</v>
      </c>
      <c r="C11" s="13" t="s">
        <v>28</v>
      </c>
      <c r="D11" s="14">
        <v>859</v>
      </c>
      <c r="E11" s="13" t="s">
        <v>29</v>
      </c>
      <c r="F11" s="15" t="s">
        <v>30</v>
      </c>
      <c r="G11" s="16">
        <f>1051.37</f>
        <v>1051.3699999999999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2710</v>
      </c>
      <c r="N11" s="19" t="s">
        <v>33</v>
      </c>
      <c r="O11" s="21">
        <f t="shared" si="0"/>
        <v>1051.3699999999999</v>
      </c>
      <c r="P11" s="22">
        <v>2347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6012</v>
      </c>
      <c r="C12" s="13" t="s">
        <v>34</v>
      </c>
      <c r="D12" s="14">
        <v>860</v>
      </c>
      <c r="E12" s="13" t="s">
        <v>29</v>
      </c>
      <c r="F12" s="15" t="s">
        <v>30</v>
      </c>
      <c r="G12" s="16">
        <v>26193.69</v>
      </c>
      <c r="H12" s="17" t="s">
        <v>22</v>
      </c>
      <c r="I12" s="17" t="s">
        <v>23</v>
      </c>
      <c r="J12" s="18" t="s">
        <v>35</v>
      </c>
      <c r="K12" s="19" t="s">
        <v>33</v>
      </c>
      <c r="L12" s="20">
        <v>0</v>
      </c>
      <c r="M12" s="20">
        <v>2711</v>
      </c>
      <c r="N12" s="19" t="s">
        <v>25</v>
      </c>
      <c r="O12" s="21">
        <f t="shared" si="0"/>
        <v>26193.69</v>
      </c>
      <c r="P12" s="22">
        <v>2347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6074</v>
      </c>
      <c r="C13" s="13" t="s">
        <v>36</v>
      </c>
      <c r="D13" s="14">
        <v>5414</v>
      </c>
      <c r="E13" s="13" t="s">
        <v>37</v>
      </c>
      <c r="F13" s="15" t="s">
        <v>38</v>
      </c>
      <c r="G13" s="16">
        <v>71.819999999999993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2729</v>
      </c>
      <c r="N13" s="19" t="s">
        <v>40</v>
      </c>
      <c r="O13" s="21">
        <f t="shared" si="0"/>
        <v>71.819999999999993</v>
      </c>
      <c r="P13" s="22">
        <v>2348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6059</v>
      </c>
      <c r="C14" s="13" t="s">
        <v>37</v>
      </c>
      <c r="D14" s="14">
        <v>25</v>
      </c>
      <c r="E14" s="13" t="s">
        <v>41</v>
      </c>
      <c r="F14" s="15" t="s">
        <v>42</v>
      </c>
      <c r="G14" s="16">
        <v>3579.04</v>
      </c>
      <c r="H14" s="17" t="s">
        <v>22</v>
      </c>
      <c r="I14" s="17" t="s">
        <v>23</v>
      </c>
      <c r="J14" s="18" t="s">
        <v>43</v>
      </c>
      <c r="K14" s="19" t="s">
        <v>26</v>
      </c>
      <c r="L14" s="20">
        <v>0</v>
      </c>
      <c r="M14" s="20">
        <v>2731</v>
      </c>
      <c r="N14" s="19" t="s">
        <v>40</v>
      </c>
      <c r="O14" s="21">
        <f t="shared" si="0"/>
        <v>3579.04</v>
      </c>
      <c r="P14" s="22">
        <v>2349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6041</v>
      </c>
      <c r="C15" s="13" t="s">
        <v>44</v>
      </c>
      <c r="D15" s="14">
        <v>295858</v>
      </c>
      <c r="E15" s="13" t="s">
        <v>45</v>
      </c>
      <c r="F15" s="15" t="s">
        <v>46</v>
      </c>
      <c r="G15" s="16">
        <v>15384.61</v>
      </c>
      <c r="H15" s="17" t="s">
        <v>22</v>
      </c>
      <c r="I15" s="17" t="s">
        <v>23</v>
      </c>
      <c r="J15" s="18" t="s">
        <v>47</v>
      </c>
      <c r="K15" s="19" t="s">
        <v>48</v>
      </c>
      <c r="L15" s="20">
        <v>0</v>
      </c>
      <c r="M15" s="20">
        <v>2723</v>
      </c>
      <c r="N15" s="19" t="s">
        <v>26</v>
      </c>
      <c r="O15" s="21">
        <f t="shared" si="0"/>
        <v>15384.61</v>
      </c>
      <c r="P15" s="22">
        <v>2350</v>
      </c>
      <c r="Q15" s="12" t="s">
        <v>27</v>
      </c>
      <c r="R15" s="23">
        <v>0</v>
      </c>
      <c r="S15" s="4"/>
    </row>
    <row r="16" spans="1:29" s="2" customFormat="1" ht="24" x14ac:dyDescent="0.2">
      <c r="A16" s="10">
        <v>7</v>
      </c>
      <c r="B16" s="12">
        <v>4889</v>
      </c>
      <c r="C16" s="13" t="s">
        <v>20</v>
      </c>
      <c r="D16" s="14">
        <v>5824</v>
      </c>
      <c r="E16" s="13" t="s">
        <v>49</v>
      </c>
      <c r="F16" s="15" t="s">
        <v>50</v>
      </c>
      <c r="G16" s="16">
        <f>1469.86</f>
        <v>1469.86</v>
      </c>
      <c r="H16" s="17" t="s">
        <v>22</v>
      </c>
      <c r="I16" s="17" t="s">
        <v>23</v>
      </c>
      <c r="J16" s="18" t="s">
        <v>51</v>
      </c>
      <c r="K16" s="19" t="s">
        <v>52</v>
      </c>
      <c r="L16" s="20">
        <v>0</v>
      </c>
      <c r="M16" s="20">
        <v>2324</v>
      </c>
      <c r="N16" s="19" t="s">
        <v>52</v>
      </c>
      <c r="O16" s="21">
        <f t="shared" si="0"/>
        <v>1469.86</v>
      </c>
      <c r="P16" s="22">
        <v>2351</v>
      </c>
      <c r="Q16" s="12" t="s">
        <v>27</v>
      </c>
      <c r="R16" s="23">
        <v>0</v>
      </c>
      <c r="S16" s="4"/>
    </row>
    <row r="17" spans="1:19" s="2" customFormat="1" ht="24" x14ac:dyDescent="0.2">
      <c r="A17" s="10">
        <v>8</v>
      </c>
      <c r="B17" s="12">
        <v>4904</v>
      </c>
      <c r="C17" s="13" t="s">
        <v>53</v>
      </c>
      <c r="D17" s="14">
        <v>5978</v>
      </c>
      <c r="E17" s="13" t="s">
        <v>20</v>
      </c>
      <c r="F17" s="15" t="s">
        <v>50</v>
      </c>
      <c r="G17" s="16">
        <v>1631.26</v>
      </c>
      <c r="H17" s="17" t="s">
        <v>22</v>
      </c>
      <c r="I17" s="17" t="s">
        <v>23</v>
      </c>
      <c r="J17" s="18" t="s">
        <v>51</v>
      </c>
      <c r="K17" s="19" t="s">
        <v>54</v>
      </c>
      <c r="L17" s="20">
        <v>0</v>
      </c>
      <c r="M17" s="20">
        <v>2334</v>
      </c>
      <c r="N17" s="19" t="s">
        <v>54</v>
      </c>
      <c r="O17" s="21">
        <f t="shared" si="0"/>
        <v>1631.26</v>
      </c>
      <c r="P17" s="22">
        <v>2351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4909</v>
      </c>
      <c r="C18" s="13" t="s">
        <v>53</v>
      </c>
      <c r="D18" s="14">
        <v>223546</v>
      </c>
      <c r="E18" s="13" t="s">
        <v>55</v>
      </c>
      <c r="F18" s="15" t="s">
        <v>56</v>
      </c>
      <c r="G18" s="24">
        <v>3210.94</v>
      </c>
      <c r="H18" s="17" t="s">
        <v>22</v>
      </c>
      <c r="I18" s="17" t="s">
        <v>23</v>
      </c>
      <c r="J18" s="18" t="s">
        <v>51</v>
      </c>
      <c r="K18" s="19" t="s">
        <v>54</v>
      </c>
      <c r="L18" s="20">
        <v>0</v>
      </c>
      <c r="M18" s="20">
        <v>2337</v>
      </c>
      <c r="N18" s="19" t="s">
        <v>54</v>
      </c>
      <c r="O18" s="21">
        <f t="shared" si="0"/>
        <v>3210.94</v>
      </c>
      <c r="P18" s="22">
        <v>2352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6066</v>
      </c>
      <c r="C19" s="13" t="s">
        <v>37</v>
      </c>
      <c r="D19" s="14">
        <v>812818</v>
      </c>
      <c r="E19" s="13" t="s">
        <v>44</v>
      </c>
      <c r="F19" s="15" t="s">
        <v>57</v>
      </c>
      <c r="G19" s="16">
        <v>1194</v>
      </c>
      <c r="H19" s="17" t="s">
        <v>58</v>
      </c>
      <c r="I19" s="17" t="s">
        <v>23</v>
      </c>
      <c r="J19" s="18" t="s">
        <v>59</v>
      </c>
      <c r="K19" s="19" t="s">
        <v>26</v>
      </c>
      <c r="L19" s="20">
        <v>0</v>
      </c>
      <c r="M19" s="20">
        <v>2728</v>
      </c>
      <c r="N19" s="19" t="s">
        <v>26</v>
      </c>
      <c r="O19" s="21">
        <f t="shared" si="0"/>
        <v>1194</v>
      </c>
      <c r="P19" s="22">
        <v>157</v>
      </c>
      <c r="Q19" s="12" t="s">
        <v>27</v>
      </c>
      <c r="R19" s="23">
        <v>0</v>
      </c>
      <c r="S19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2023-11-23T09:57:49Z</dcterms:created>
  <dcterms:modified xsi:type="dcterms:W3CDTF">2023-11-23T09:58:02Z</dcterms:modified>
</cp:coreProperties>
</file>