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EED10B6-18AE-4B84-9DD1-74984139B652}" xr6:coauthVersionLast="47" xr6:coauthVersionMax="47" xr10:uidLastSave="{00000000-0000-0000-0000-000000000000}"/>
  <bookViews>
    <workbookView xWindow="-120" yWindow="-120" windowWidth="29040" windowHeight="15840" xr2:uid="{270E98F3-D027-4F19-AEAB-A792FBE8ECFB}"/>
  </bookViews>
  <sheets>
    <sheet name="23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G22" i="1"/>
  <c r="O22" i="1" s="1"/>
  <c r="O21" i="1"/>
  <c r="O20" i="1"/>
  <c r="O19" i="1"/>
  <c r="O18" i="1"/>
  <c r="G17" i="1"/>
  <c r="O17" i="1" s="1"/>
  <c r="O16" i="1"/>
  <c r="O15" i="1"/>
  <c r="G15" i="1"/>
  <c r="O14" i="1"/>
  <c r="O13" i="1"/>
  <c r="G13" i="1"/>
  <c r="O12" i="1"/>
  <c r="O11" i="1"/>
  <c r="G10" i="1"/>
  <c r="O10" i="1" s="1"/>
</calcChain>
</file>

<file path=xl/sharedStrings.xml><?xml version="1.0" encoding="utf-8"?>
<sst xmlns="http://schemas.openxmlformats.org/spreadsheetml/2006/main" count="194" uniqueCount="68">
  <si>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</si>
  <si>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</si>
  <si>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</si>
  <si>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</si>
  <si>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</si>
  <si>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</si>
  <si>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</si>
  <si>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</si>
  <si>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</si>
  <si>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</si>
  <si>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</si>
  <si>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</si>
  <si>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</si>
  <si>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</si>
  <si>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</si>
  <si>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</si>
  <si>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</si>
  <si>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</si>
  <si>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</si>
  <si>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18.08.2023</t>
  </si>
  <si>
    <t>31.05.2023</t>
  </si>
  <si>
    <t>Romania Libera Media Group</t>
  </si>
  <si>
    <t>Lei</t>
  </si>
  <si>
    <t>Activitate curenta</t>
  </si>
  <si>
    <t xml:space="preserve">cval anunt ocupare post vacant </t>
  </si>
  <si>
    <t>21.08.23</t>
  </si>
  <si>
    <t>23.03.23</t>
  </si>
  <si>
    <t>26.04.2023</t>
  </si>
  <si>
    <t>28.04.2023</t>
  </si>
  <si>
    <t>cval anunt ocupare post vacant</t>
  </si>
  <si>
    <t>21.08.2023</t>
  </si>
  <si>
    <t>12.08.2023</t>
  </si>
  <si>
    <t>C solution</t>
  </si>
  <si>
    <t>cval serv informatice august 23</t>
  </si>
  <si>
    <t>22.08.2023</t>
  </si>
  <si>
    <t>15.07.2023</t>
  </si>
  <si>
    <t>22.08.23</t>
  </si>
  <si>
    <t>26.07.2023</t>
  </si>
  <si>
    <t>24.07.2023</t>
  </si>
  <si>
    <t>Office Max</t>
  </si>
  <si>
    <t>Produse papetarie</t>
  </si>
  <si>
    <t>26.07.23</t>
  </si>
  <si>
    <t>27.07.23</t>
  </si>
  <si>
    <t>Husa tableta, mouse, drum unit original multifunctional</t>
  </si>
  <si>
    <t>Travel Time D&amp;R</t>
  </si>
  <si>
    <t>Cval bilete avion</t>
  </si>
  <si>
    <t>10.07.2023</t>
  </si>
  <si>
    <t>25.07.23</t>
  </si>
  <si>
    <t>11.07.2023</t>
  </si>
  <si>
    <t>16.08.2023</t>
  </si>
  <si>
    <t>Lectoform Consulting</t>
  </si>
  <si>
    <t>Taxa curs</t>
  </si>
  <si>
    <t>LC Travel Moment</t>
  </si>
  <si>
    <t xml:space="preserve">Servicii cazare participare curs </t>
  </si>
  <si>
    <t>09.08.2023</t>
  </si>
  <si>
    <t>08.08.2023</t>
  </si>
  <si>
    <t>CN Aeroporturi Bucuresti</t>
  </si>
  <si>
    <t>Chirie magazii- depozite august 23</t>
  </si>
  <si>
    <t>09.08.23</t>
  </si>
  <si>
    <t>11.08.23</t>
  </si>
  <si>
    <t>10.08.2023</t>
  </si>
  <si>
    <t>Chirie teren august 2023</t>
  </si>
  <si>
    <t xml:space="preserve">Taxa curs </t>
  </si>
  <si>
    <t xml:space="preserve">Cheltuieli curs </t>
  </si>
  <si>
    <t>Cheltuieli curs</t>
  </si>
  <si>
    <t>31.03.2023</t>
  </si>
  <si>
    <t>Anunturi in mica publicitate -licitatie</t>
  </si>
  <si>
    <t>23.08.23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</si>
</sst>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CE01-F7EA-47DC-B328-D89918BD06A0}">
  <dimension ref="A1:AC28"/>
  <sheetViews>
    <sheetView tabSelected="1" topLeftCell="A5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27826</v>
      </c>
      <c r="C10" s="13" t="s">
        <v>19</v>
      </c>
      <c r="D10" s="14">
        <v>223050933</v>
      </c>
      <c r="E10" s="13" t="s">
        <v>20</v>
      </c>
      <c r="F10" s="15" t="s">
        <v>21</v>
      </c>
      <c r="G10" s="16">
        <f>206.25</f>
        <v>206.25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1481</v>
      </c>
      <c r="N10" s="19" t="s">
        <v>25</v>
      </c>
      <c r="O10" s="21">
        <f>G10</f>
        <v>206.25</v>
      </c>
      <c r="P10" s="22">
        <v>1613</v>
      </c>
      <c r="Q10" s="12" t="s">
        <v>26</v>
      </c>
      <c r="R10" s="23">
        <v>0</v>
      </c>
      <c r="S10" s="4"/>
    </row>
    <row r="11" spans="1:29" s="2" customFormat="1" ht="24" x14ac:dyDescent="0.2">
      <c r="A11" s="10">
        <v>2</v>
      </c>
      <c r="B11" s="12">
        <v>27831</v>
      </c>
      <c r="C11" s="13" t="s">
        <v>19</v>
      </c>
      <c r="D11" s="14">
        <v>223040691</v>
      </c>
      <c r="E11" s="13" t="s">
        <v>27</v>
      </c>
      <c r="F11" s="15" t="s">
        <v>21</v>
      </c>
      <c r="G11" s="16">
        <v>304.98</v>
      </c>
      <c r="H11" s="17" t="s">
        <v>22</v>
      </c>
      <c r="I11" s="17" t="s">
        <v>23</v>
      </c>
      <c r="J11" s="18" t="s">
        <v>24</v>
      </c>
      <c r="K11" s="19" t="s">
        <v>25</v>
      </c>
      <c r="L11" s="20">
        <v>0</v>
      </c>
      <c r="M11" s="20">
        <v>1482</v>
      </c>
      <c r="N11" s="19" t="s">
        <v>25</v>
      </c>
      <c r="O11" s="21">
        <f t="shared" ref="O11:O12" si="0">G11</f>
        <v>304.98</v>
      </c>
      <c r="P11" s="22">
        <v>1613</v>
      </c>
      <c r="Q11" s="12" t="s">
        <v>26</v>
      </c>
      <c r="R11" s="23">
        <v>0</v>
      </c>
      <c r="S11" s="4"/>
    </row>
    <row r="12" spans="1:29" s="2" customFormat="1" ht="24" x14ac:dyDescent="0.2">
      <c r="A12" s="10">
        <v>3</v>
      </c>
      <c r="B12" s="12">
        <v>27827</v>
      </c>
      <c r="C12" s="13" t="s">
        <v>19</v>
      </c>
      <c r="D12" s="14">
        <v>223040842</v>
      </c>
      <c r="E12" s="13" t="s">
        <v>28</v>
      </c>
      <c r="F12" s="15" t="s">
        <v>21</v>
      </c>
      <c r="G12" s="16">
        <v>166.24</v>
      </c>
      <c r="H12" s="17" t="s">
        <v>22</v>
      </c>
      <c r="I12" s="17" t="s">
        <v>23</v>
      </c>
      <c r="J12" s="18" t="s">
        <v>29</v>
      </c>
      <c r="K12" s="19" t="s">
        <v>25</v>
      </c>
      <c r="L12" s="20">
        <v>0</v>
      </c>
      <c r="M12" s="20">
        <v>1483</v>
      </c>
      <c r="N12" s="19" t="s">
        <v>25</v>
      </c>
      <c r="O12" s="21">
        <f t="shared" si="0"/>
        <v>166.24</v>
      </c>
      <c r="P12" s="22">
        <v>1613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27943</v>
      </c>
      <c r="C13" s="13" t="s">
        <v>30</v>
      </c>
      <c r="D13" s="14">
        <v>111824</v>
      </c>
      <c r="E13" s="13" t="s">
        <v>31</v>
      </c>
      <c r="F13" s="15" t="s">
        <v>32</v>
      </c>
      <c r="G13" s="16">
        <f>1161.55</f>
        <v>1161.55</v>
      </c>
      <c r="H13" s="17" t="s">
        <v>22</v>
      </c>
      <c r="I13" s="17" t="s">
        <v>23</v>
      </c>
      <c r="J13" s="18" t="s">
        <v>33</v>
      </c>
      <c r="K13" s="19" t="s">
        <v>25</v>
      </c>
      <c r="L13" s="20">
        <v>0</v>
      </c>
      <c r="M13" s="20">
        <v>1469</v>
      </c>
      <c r="N13" s="19" t="s">
        <v>25</v>
      </c>
      <c r="O13" s="21">
        <f>G13</f>
        <v>1161.55</v>
      </c>
      <c r="P13" s="22">
        <v>1614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28084</v>
      </c>
      <c r="C14" s="13" t="s">
        <v>34</v>
      </c>
      <c r="D14" s="14">
        <v>109680</v>
      </c>
      <c r="E14" s="13" t="s">
        <v>35</v>
      </c>
      <c r="F14" s="15" t="s">
        <v>32</v>
      </c>
      <c r="G14" s="16">
        <v>1210.25</v>
      </c>
      <c r="H14" s="17" t="s">
        <v>22</v>
      </c>
      <c r="I14" s="17" t="s">
        <v>23</v>
      </c>
      <c r="J14" s="18" t="s">
        <v>33</v>
      </c>
      <c r="K14" s="19" t="s">
        <v>36</v>
      </c>
      <c r="L14" s="20">
        <v>0</v>
      </c>
      <c r="M14" s="20">
        <v>1490</v>
      </c>
      <c r="N14" s="19" t="s">
        <v>36</v>
      </c>
      <c r="O14" s="21">
        <f>G14</f>
        <v>1210.25</v>
      </c>
      <c r="P14" s="22">
        <v>1614</v>
      </c>
      <c r="Q14" s="12" t="s">
        <v>26</v>
      </c>
      <c r="R14" s="23">
        <v>0</v>
      </c>
      <c r="S14" s="4"/>
    </row>
    <row r="15" spans="1:29" s="2" customFormat="1" x14ac:dyDescent="0.2">
      <c r="A15" s="10">
        <v>6</v>
      </c>
      <c r="B15" s="12">
        <v>25280</v>
      </c>
      <c r="C15" s="13" t="s">
        <v>37</v>
      </c>
      <c r="D15" s="14">
        <v>23003983</v>
      </c>
      <c r="E15" s="13" t="s">
        <v>38</v>
      </c>
      <c r="F15" s="15" t="s">
        <v>39</v>
      </c>
      <c r="G15" s="16">
        <f>914.06</f>
        <v>914.06</v>
      </c>
      <c r="H15" s="17" t="s">
        <v>22</v>
      </c>
      <c r="I15" s="17" t="s">
        <v>23</v>
      </c>
      <c r="J15" s="18" t="s">
        <v>40</v>
      </c>
      <c r="K15" s="19" t="s">
        <v>41</v>
      </c>
      <c r="L15" s="20">
        <v>0</v>
      </c>
      <c r="M15" s="20">
        <v>1257</v>
      </c>
      <c r="N15" s="19" t="s">
        <v>42</v>
      </c>
      <c r="O15" s="21">
        <f>G15</f>
        <v>914.06</v>
      </c>
      <c r="P15" s="22">
        <v>1619</v>
      </c>
      <c r="Q15" s="12" t="s">
        <v>26</v>
      </c>
      <c r="R15" s="23">
        <v>0</v>
      </c>
      <c r="S15" s="4"/>
    </row>
    <row r="16" spans="1:29" s="2" customFormat="1" ht="25.5" x14ac:dyDescent="0.2">
      <c r="A16" s="10">
        <v>7</v>
      </c>
      <c r="B16" s="12">
        <v>25274</v>
      </c>
      <c r="C16" s="13" t="s">
        <v>37</v>
      </c>
      <c r="D16" s="14">
        <v>23003984</v>
      </c>
      <c r="E16" s="13" t="s">
        <v>38</v>
      </c>
      <c r="F16" s="15" t="s">
        <v>39</v>
      </c>
      <c r="G16" s="16">
        <v>667.64</v>
      </c>
      <c r="H16" s="17" t="s">
        <v>22</v>
      </c>
      <c r="I16" s="17" t="s">
        <v>23</v>
      </c>
      <c r="J16" s="18" t="s">
        <v>43</v>
      </c>
      <c r="K16" s="19" t="s">
        <v>41</v>
      </c>
      <c r="L16" s="20">
        <v>0</v>
      </c>
      <c r="M16" s="20">
        <v>1256</v>
      </c>
      <c r="N16" s="19" t="s">
        <v>42</v>
      </c>
      <c r="O16" s="21">
        <f>G16</f>
        <v>667.64</v>
      </c>
      <c r="P16" s="22">
        <v>1619</v>
      </c>
      <c r="Q16" s="12" t="s">
        <v>26</v>
      </c>
      <c r="R16" s="23">
        <v>0</v>
      </c>
      <c r="S16" s="4"/>
    </row>
    <row r="17" spans="1:19" s="2" customFormat="1" x14ac:dyDescent="0.2">
      <c r="A17" s="10">
        <v>8</v>
      </c>
      <c r="B17" s="12">
        <v>25173</v>
      </c>
      <c r="C17" s="13" t="s">
        <v>37</v>
      </c>
      <c r="D17" s="14">
        <v>217533</v>
      </c>
      <c r="E17" s="13" t="s">
        <v>38</v>
      </c>
      <c r="F17" s="15" t="s">
        <v>44</v>
      </c>
      <c r="G17" s="16">
        <f>1330.7</f>
        <v>1330.7</v>
      </c>
      <c r="H17" s="17" t="s">
        <v>22</v>
      </c>
      <c r="I17" s="17" t="s">
        <v>23</v>
      </c>
      <c r="J17" s="18" t="s">
        <v>45</v>
      </c>
      <c r="K17" s="19" t="s">
        <v>41</v>
      </c>
      <c r="L17" s="20">
        <v>0</v>
      </c>
      <c r="M17" s="20">
        <v>1260</v>
      </c>
      <c r="N17" s="19" t="s">
        <v>42</v>
      </c>
      <c r="O17" s="21">
        <f>G17</f>
        <v>1330.7</v>
      </c>
      <c r="P17" s="22">
        <v>1620</v>
      </c>
      <c r="Q17" s="12" t="s">
        <v>26</v>
      </c>
      <c r="R17" s="23">
        <v>0</v>
      </c>
      <c r="S17" s="4"/>
    </row>
    <row r="18" spans="1:19" s="2" customFormat="1" x14ac:dyDescent="0.2">
      <c r="A18" s="10">
        <v>9</v>
      </c>
      <c r="B18" s="12">
        <v>24953</v>
      </c>
      <c r="C18" s="13" t="s">
        <v>38</v>
      </c>
      <c r="D18" s="14">
        <v>216748</v>
      </c>
      <c r="E18" s="13" t="s">
        <v>46</v>
      </c>
      <c r="F18" s="15" t="s">
        <v>44</v>
      </c>
      <c r="G18" s="16">
        <v>1286.8</v>
      </c>
      <c r="H18" s="17" t="s">
        <v>22</v>
      </c>
      <c r="I18" s="17" t="s">
        <v>23</v>
      </c>
      <c r="J18" s="18" t="s">
        <v>45</v>
      </c>
      <c r="K18" s="19" t="s">
        <v>47</v>
      </c>
      <c r="L18" s="20">
        <v>0</v>
      </c>
      <c r="M18" s="20">
        <v>1620</v>
      </c>
      <c r="N18" s="19" t="s">
        <v>47</v>
      </c>
      <c r="O18" s="21">
        <f t="shared" ref="O18:O28" si="1">G18</f>
        <v>1286.8</v>
      </c>
      <c r="P18" s="22">
        <v>1620</v>
      </c>
      <c r="Q18" s="12" t="s">
        <v>26</v>
      </c>
      <c r="R18" s="23">
        <v>0</v>
      </c>
      <c r="S18" s="4"/>
    </row>
    <row r="19" spans="1:19" s="2" customFormat="1" x14ac:dyDescent="0.2">
      <c r="A19" s="10">
        <v>10</v>
      </c>
      <c r="B19" s="12">
        <v>24958</v>
      </c>
      <c r="C19" s="13" t="s">
        <v>38</v>
      </c>
      <c r="D19" s="14">
        <v>216861</v>
      </c>
      <c r="E19" s="13" t="s">
        <v>48</v>
      </c>
      <c r="F19" s="15" t="s">
        <v>44</v>
      </c>
      <c r="G19" s="16">
        <v>2447.2199999999998</v>
      </c>
      <c r="H19" s="17" t="s">
        <v>22</v>
      </c>
      <c r="I19" s="17" t="s">
        <v>23</v>
      </c>
      <c r="J19" s="18" t="s">
        <v>45</v>
      </c>
      <c r="K19" s="19" t="s">
        <v>47</v>
      </c>
      <c r="L19" s="20">
        <v>0</v>
      </c>
      <c r="M19" s="20">
        <v>1236</v>
      </c>
      <c r="N19" s="19" t="s">
        <v>42</v>
      </c>
      <c r="O19" s="21">
        <f t="shared" si="1"/>
        <v>2447.2199999999998</v>
      </c>
      <c r="P19" s="22">
        <v>1620</v>
      </c>
      <c r="Q19" s="12" t="s">
        <v>26</v>
      </c>
      <c r="R19" s="23">
        <v>0</v>
      </c>
      <c r="S19" s="4"/>
    </row>
    <row r="20" spans="1:19" s="2" customFormat="1" x14ac:dyDescent="0.2">
      <c r="A20" s="10">
        <v>11</v>
      </c>
      <c r="B20" s="12">
        <v>4261</v>
      </c>
      <c r="C20" s="13" t="s">
        <v>34</v>
      </c>
      <c r="D20" s="14">
        <v>11677</v>
      </c>
      <c r="E20" s="13" t="s">
        <v>49</v>
      </c>
      <c r="F20" s="15" t="s">
        <v>50</v>
      </c>
      <c r="G20" s="16">
        <v>990</v>
      </c>
      <c r="H20" s="17" t="s">
        <v>22</v>
      </c>
      <c r="I20" s="17" t="s">
        <v>23</v>
      </c>
      <c r="J20" s="18" t="s">
        <v>51</v>
      </c>
      <c r="K20" s="19" t="s">
        <v>36</v>
      </c>
      <c r="L20" s="20">
        <v>0</v>
      </c>
      <c r="M20" s="20">
        <v>1491</v>
      </c>
      <c r="N20" s="19" t="s">
        <v>36</v>
      </c>
      <c r="O20" s="21">
        <f t="shared" si="1"/>
        <v>990</v>
      </c>
      <c r="P20" s="22">
        <v>1623</v>
      </c>
      <c r="Q20" s="12" t="s">
        <v>26</v>
      </c>
      <c r="R20" s="23">
        <v>0</v>
      </c>
      <c r="S20" s="4"/>
    </row>
    <row r="21" spans="1:19" s="2" customFormat="1" x14ac:dyDescent="0.2">
      <c r="A21" s="10">
        <v>12</v>
      </c>
      <c r="B21" s="12">
        <v>4255</v>
      </c>
      <c r="C21" s="13" t="s">
        <v>34</v>
      </c>
      <c r="D21" s="14">
        <v>4571</v>
      </c>
      <c r="E21" s="13" t="s">
        <v>49</v>
      </c>
      <c r="F21" s="15" t="s">
        <v>52</v>
      </c>
      <c r="G21" s="16">
        <v>3890</v>
      </c>
      <c r="H21" s="17" t="s">
        <v>22</v>
      </c>
      <c r="I21" s="17" t="s">
        <v>23</v>
      </c>
      <c r="J21" s="18" t="s">
        <v>53</v>
      </c>
      <c r="K21" s="19" t="s">
        <v>36</v>
      </c>
      <c r="L21" s="20">
        <v>0</v>
      </c>
      <c r="M21" s="20">
        <v>1492</v>
      </c>
      <c r="N21" s="19" t="s">
        <v>36</v>
      </c>
      <c r="O21" s="21">
        <f t="shared" si="1"/>
        <v>3890</v>
      </c>
      <c r="P21" s="22">
        <v>1624</v>
      </c>
      <c r="Q21" s="12" t="s">
        <v>26</v>
      </c>
      <c r="R21" s="23">
        <v>0</v>
      </c>
      <c r="S21" s="4"/>
    </row>
    <row r="22" spans="1:19" s="2" customFormat="1" x14ac:dyDescent="0.2">
      <c r="A22" s="10">
        <v>13</v>
      </c>
      <c r="B22" s="12">
        <v>4131</v>
      </c>
      <c r="C22" s="13" t="s">
        <v>54</v>
      </c>
      <c r="D22" s="14">
        <v>567</v>
      </c>
      <c r="E22" s="13" t="s">
        <v>55</v>
      </c>
      <c r="F22" s="15" t="s">
        <v>56</v>
      </c>
      <c r="G22" s="16">
        <f>1047</f>
        <v>1047</v>
      </c>
      <c r="H22" s="17" t="s">
        <v>22</v>
      </c>
      <c r="I22" s="17" t="s">
        <v>23</v>
      </c>
      <c r="J22" s="18" t="s">
        <v>57</v>
      </c>
      <c r="K22" s="19" t="s">
        <v>58</v>
      </c>
      <c r="L22" s="20">
        <v>0</v>
      </c>
      <c r="M22" s="20">
        <v>1399</v>
      </c>
      <c r="N22" s="19" t="s">
        <v>59</v>
      </c>
      <c r="O22" s="21">
        <f t="shared" si="1"/>
        <v>1047</v>
      </c>
      <c r="P22" s="22">
        <v>1625</v>
      </c>
      <c r="Q22" s="12" t="s">
        <v>26</v>
      </c>
      <c r="R22" s="23">
        <v>0</v>
      </c>
      <c r="S22" s="4"/>
    </row>
    <row r="23" spans="1:19" s="2" customFormat="1" x14ac:dyDescent="0.2">
      <c r="A23" s="10">
        <v>14</v>
      </c>
      <c r="B23" s="12">
        <v>4197</v>
      </c>
      <c r="C23" s="13" t="s">
        <v>60</v>
      </c>
      <c r="D23" s="14">
        <v>566</v>
      </c>
      <c r="E23" s="13" t="s">
        <v>55</v>
      </c>
      <c r="F23" s="15" t="s">
        <v>56</v>
      </c>
      <c r="G23" s="16">
        <v>26085.11</v>
      </c>
      <c r="H23" s="17" t="s">
        <v>22</v>
      </c>
      <c r="I23" s="17" t="s">
        <v>23</v>
      </c>
      <c r="J23" s="18" t="s">
        <v>61</v>
      </c>
      <c r="K23" s="19" t="s">
        <v>58</v>
      </c>
      <c r="L23" s="20">
        <v>0</v>
      </c>
      <c r="M23" s="20">
        <v>1413</v>
      </c>
      <c r="N23" s="19" t="s">
        <v>59</v>
      </c>
      <c r="O23" s="21">
        <f t="shared" si="1"/>
        <v>26085.11</v>
      </c>
      <c r="P23" s="22">
        <v>1625</v>
      </c>
      <c r="Q23" s="12" t="s">
        <v>26</v>
      </c>
      <c r="R23" s="23">
        <v>0</v>
      </c>
      <c r="S23" s="4"/>
    </row>
    <row r="24" spans="1:19" s="2" customFormat="1" x14ac:dyDescent="0.2">
      <c r="A24" s="10">
        <v>15</v>
      </c>
      <c r="B24" s="12">
        <v>4263</v>
      </c>
      <c r="C24" s="13" t="s">
        <v>34</v>
      </c>
      <c r="D24" s="14">
        <v>11707</v>
      </c>
      <c r="E24" s="13" t="s">
        <v>34</v>
      </c>
      <c r="F24" s="15" t="s">
        <v>50</v>
      </c>
      <c r="G24" s="16">
        <v>990</v>
      </c>
      <c r="H24" s="17" t="s">
        <v>22</v>
      </c>
      <c r="I24" s="17" t="s">
        <v>23</v>
      </c>
      <c r="J24" s="18" t="s">
        <v>62</v>
      </c>
      <c r="K24" s="19" t="s">
        <v>36</v>
      </c>
      <c r="L24" s="20">
        <v>0</v>
      </c>
      <c r="M24" s="20">
        <v>1497</v>
      </c>
      <c r="N24" s="19" t="s">
        <v>36</v>
      </c>
      <c r="O24" s="21">
        <f t="shared" si="1"/>
        <v>990</v>
      </c>
      <c r="P24" s="22">
        <v>1628</v>
      </c>
      <c r="Q24" s="12" t="s">
        <v>26</v>
      </c>
      <c r="R24" s="23">
        <v>0</v>
      </c>
      <c r="S24" s="4"/>
    </row>
    <row r="25" spans="1:19" s="2" customFormat="1" x14ac:dyDescent="0.2">
      <c r="A25" s="10">
        <v>16</v>
      </c>
      <c r="B25" s="12">
        <v>4257</v>
      </c>
      <c r="C25" s="13" t="s">
        <v>34</v>
      </c>
      <c r="D25" s="14">
        <v>4645</v>
      </c>
      <c r="E25" s="13" t="s">
        <v>34</v>
      </c>
      <c r="F25" s="15" t="s">
        <v>52</v>
      </c>
      <c r="G25" s="16">
        <v>3910</v>
      </c>
      <c r="H25" s="17" t="s">
        <v>22</v>
      </c>
      <c r="I25" s="17" t="s">
        <v>23</v>
      </c>
      <c r="J25" s="18" t="s">
        <v>63</v>
      </c>
      <c r="K25" s="19" t="s">
        <v>36</v>
      </c>
      <c r="L25" s="20">
        <v>0</v>
      </c>
      <c r="M25" s="20">
        <v>1498</v>
      </c>
      <c r="N25" s="19" t="s">
        <v>36</v>
      </c>
      <c r="O25" s="21">
        <f t="shared" si="1"/>
        <v>3910</v>
      </c>
      <c r="P25" s="22">
        <v>1629</v>
      </c>
      <c r="Q25" s="12" t="s">
        <v>26</v>
      </c>
      <c r="R25" s="23">
        <v>0</v>
      </c>
      <c r="S25" s="4"/>
    </row>
    <row r="26" spans="1:19" s="2" customFormat="1" x14ac:dyDescent="0.2">
      <c r="A26" s="10">
        <v>17</v>
      </c>
      <c r="B26" s="12">
        <v>4260</v>
      </c>
      <c r="C26" s="13" t="s">
        <v>34</v>
      </c>
      <c r="D26" s="14">
        <v>11678</v>
      </c>
      <c r="E26" s="13" t="s">
        <v>49</v>
      </c>
      <c r="F26" s="15" t="s">
        <v>50</v>
      </c>
      <c r="G26" s="16">
        <v>990</v>
      </c>
      <c r="H26" s="17" t="s">
        <v>22</v>
      </c>
      <c r="I26" s="17" t="s">
        <v>23</v>
      </c>
      <c r="J26" s="18" t="s">
        <v>62</v>
      </c>
      <c r="K26" s="19" t="s">
        <v>36</v>
      </c>
      <c r="L26" s="20">
        <v>0</v>
      </c>
      <c r="M26" s="20">
        <v>1495</v>
      </c>
      <c r="N26" s="19" t="s">
        <v>36</v>
      </c>
      <c r="O26" s="21">
        <f t="shared" si="1"/>
        <v>990</v>
      </c>
      <c r="P26" s="22">
        <v>1626</v>
      </c>
      <c r="Q26" s="12" t="s">
        <v>26</v>
      </c>
      <c r="R26" s="23">
        <v>0</v>
      </c>
      <c r="S26" s="4"/>
    </row>
    <row r="27" spans="1:19" s="2" customFormat="1" x14ac:dyDescent="0.2">
      <c r="A27" s="10">
        <v>18</v>
      </c>
      <c r="B27" s="12">
        <v>4262</v>
      </c>
      <c r="C27" s="13" t="s">
        <v>34</v>
      </c>
      <c r="D27" s="14">
        <v>4573</v>
      </c>
      <c r="E27" s="13" t="s">
        <v>49</v>
      </c>
      <c r="F27" s="15" t="s">
        <v>52</v>
      </c>
      <c r="G27" s="16">
        <v>3890</v>
      </c>
      <c r="H27" s="17" t="s">
        <v>22</v>
      </c>
      <c r="I27" s="17" t="s">
        <v>23</v>
      </c>
      <c r="J27" s="18" t="s">
        <v>64</v>
      </c>
      <c r="K27" s="19" t="s">
        <v>36</v>
      </c>
      <c r="L27" s="20">
        <v>0</v>
      </c>
      <c r="M27" s="20">
        <v>1496</v>
      </c>
      <c r="N27" s="19" t="s">
        <v>36</v>
      </c>
      <c r="O27" s="21">
        <f t="shared" si="1"/>
        <v>3890</v>
      </c>
      <c r="P27" s="22">
        <v>1627</v>
      </c>
      <c r="Q27" s="12" t="s">
        <v>26</v>
      </c>
      <c r="R27" s="23">
        <v>0</v>
      </c>
      <c r="S27" s="4"/>
    </row>
    <row r="28" spans="1:19" s="2" customFormat="1" ht="24" x14ac:dyDescent="0.2">
      <c r="A28" s="10">
        <v>19</v>
      </c>
      <c r="B28" s="12">
        <v>27860</v>
      </c>
      <c r="C28" s="13" t="s">
        <v>19</v>
      </c>
      <c r="D28" s="14">
        <v>223031037</v>
      </c>
      <c r="E28" s="13" t="s">
        <v>65</v>
      </c>
      <c r="F28" s="15" t="s">
        <v>21</v>
      </c>
      <c r="G28" s="16">
        <v>128.75</v>
      </c>
      <c r="H28" s="17" t="s">
        <v>22</v>
      </c>
      <c r="I28" s="17" t="s">
        <v>23</v>
      </c>
      <c r="J28" s="18" t="s">
        <v>66</v>
      </c>
      <c r="K28" s="19" t="s">
        <v>25</v>
      </c>
      <c r="L28" s="20">
        <v>0</v>
      </c>
      <c r="M28" s="20">
        <v>1630</v>
      </c>
      <c r="N28" s="19" t="s">
        <v>67</v>
      </c>
      <c r="O28" s="21">
        <f t="shared" si="1"/>
        <v>128.75</v>
      </c>
      <c r="P28" s="22">
        <v>1630</v>
      </c>
      <c r="Q28" s="12" t="s">
        <v>26</v>
      </c>
      <c r="R28" s="23">
        <v>0</v>
      </c>
      <c r="S2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2023-08-24T12:56:24Z</dcterms:created>
  <dcterms:modified xsi:type="dcterms:W3CDTF">2023-08-24T12:56:35Z</dcterms:modified>
</cp:coreProperties>
</file>