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13_ncr:1_{A2B98744-A404-4FD6-9A59-1D4FA351E64C}" xr6:coauthVersionLast="47" xr6:coauthVersionMax="47" xr10:uidLastSave="{00000000-0000-0000-0000-000000000000}"/>
  <bookViews>
    <workbookView xWindow="-120" yWindow="-120" windowWidth="29040" windowHeight="15840" xr2:uid="{3F341BA0-8F43-4F03-81C9-6927B8BF806D}"/>
  </bookViews>
  <sheets>
    <sheet name="21.12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" i="1" l="1"/>
  <c r="O30" i="1"/>
  <c r="O29" i="1"/>
  <c r="G28" i="1"/>
  <c r="O28" i="1" s="1"/>
  <c r="O27" i="1"/>
  <c r="O26" i="1"/>
  <c r="O25" i="1"/>
  <c r="O24" i="1"/>
  <c r="O23" i="1"/>
  <c r="G22" i="1"/>
  <c r="O22" i="1" s="1"/>
  <c r="O21" i="1"/>
  <c r="O20" i="1"/>
  <c r="O19" i="1"/>
  <c r="O18" i="1"/>
  <c r="O17" i="1"/>
  <c r="O16" i="1"/>
  <c r="O15" i="1"/>
  <c r="G14" i="1"/>
  <c r="O14" i="1" s="1"/>
  <c r="O13" i="1"/>
  <c r="O12" i="1"/>
  <c r="O11" i="1"/>
  <c r="G11" i="1"/>
  <c r="O10" i="1"/>
</calcChain>
</file>

<file path=xl/sharedStrings.xml><?xml version="1.0" encoding="utf-8"?>
<sst xmlns="http://schemas.openxmlformats.org/spreadsheetml/2006/main" count="221" uniqueCount="69">
  <si>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</si>
  <si>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</si>
  <si>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</si>
  <si>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</si>
  <si>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</si>
  <si>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</si>
  <si>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</si>
  <si>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</si>
  <si>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</si>
  <si>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</si>
  <si>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</si>
  <si>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</si>
  <si>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</si>
  <si>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</si>
  <si>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</si>
  <si>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</si>
  <si>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</si>
  <si>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</si>
  <si>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</si>
  <si>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24.11.2023</t>
  </si>
  <si>
    <t>23.11.2023</t>
  </si>
  <si>
    <t>Arabesque SRL</t>
  </si>
  <si>
    <t>Lei</t>
  </si>
  <si>
    <t>Activitate curenta</t>
  </si>
  <si>
    <t>Cutie pentru chei, yale, inchidere cu cifru</t>
  </si>
  <si>
    <t>27.11.23</t>
  </si>
  <si>
    <t>19.12.23</t>
  </si>
  <si>
    <t>20.12.23</t>
  </si>
  <si>
    <t>28.11.2023</t>
  </si>
  <si>
    <t>Corporation Situatii de Urgenta SRL</t>
  </si>
  <si>
    <t>Servicii de revizie si reparatie stingatoare PSI nov 23</t>
  </si>
  <si>
    <t>04.12.23</t>
  </si>
  <si>
    <t>18.12.2023</t>
  </si>
  <si>
    <t>Cria Soft Solutions</t>
  </si>
  <si>
    <t>Mentenanta conectare ANAF</t>
  </si>
  <si>
    <t>13.12.2023</t>
  </si>
  <si>
    <t>06.12.2023</t>
  </si>
  <si>
    <t>Cumpana 1993</t>
  </si>
  <si>
    <t>Apa Cumpana 19l</t>
  </si>
  <si>
    <t>12.12.23</t>
  </si>
  <si>
    <t>22.11.2023</t>
  </si>
  <si>
    <t>Fedex Expres Romania</t>
  </si>
  <si>
    <t xml:space="preserve">Asistenta formalitati vamale </t>
  </si>
  <si>
    <t>18.12.23</t>
  </si>
  <si>
    <t>08.11.2023</t>
  </si>
  <si>
    <t>18.11.2023</t>
  </si>
  <si>
    <t>14.12.2023</t>
  </si>
  <si>
    <t>Grid Security Systems</t>
  </si>
  <si>
    <t>Servicii de suport tehnic si mentenanta soft</t>
  </si>
  <si>
    <t>13.12.23</t>
  </si>
  <si>
    <t>2Net Computer</t>
  </si>
  <si>
    <t>Monitor Dell</t>
  </si>
  <si>
    <t>15.12.23</t>
  </si>
  <si>
    <t>05.12.2023</t>
  </si>
  <si>
    <t>Olimpic International Turism</t>
  </si>
  <si>
    <t>Cval bilete avion</t>
  </si>
  <si>
    <t>07.12.2023</t>
  </si>
  <si>
    <t>29.11.2023</t>
  </si>
  <si>
    <t>Travel Time D&amp;R</t>
  </si>
  <si>
    <t>07.12.23</t>
  </si>
  <si>
    <t>04.12.2023</t>
  </si>
  <si>
    <t>15.12.2023</t>
  </si>
  <si>
    <t>08.12.2023</t>
  </si>
  <si>
    <t>11.12.2023</t>
  </si>
  <si>
    <t>Vico Service RX</t>
  </si>
  <si>
    <t>Servicii de intretinere si reparatii - interventii la sistemul de imprimare</t>
  </si>
  <si>
    <t>Weco TMC</t>
  </si>
  <si>
    <t>Cval bilete de avion</t>
  </si>
  <si>
    <t>08.12.23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</si>
</sst>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59747-0089-4761-A983-B75EC26069C2}">
  <dimension ref="A1:AC31"/>
  <sheetViews>
    <sheetView tabSelected="1" topLeftCell="A7" workbookViewId="0">
      <selection activeCell="D27" sqref="D2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6089</v>
      </c>
      <c r="C10" s="13" t="s">
        <v>19</v>
      </c>
      <c r="D10" s="14">
        <v>8612986695</v>
      </c>
      <c r="E10" s="13" t="s">
        <v>20</v>
      </c>
      <c r="F10" s="15" t="s">
        <v>21</v>
      </c>
      <c r="G10" s="16">
        <v>226.12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3132</v>
      </c>
      <c r="N10" s="19" t="s">
        <v>26</v>
      </c>
      <c r="O10" s="21">
        <f t="shared" ref="O10:O27" si="0">G10</f>
        <v>226.12</v>
      </c>
      <c r="P10" s="22">
        <v>2580</v>
      </c>
      <c r="Q10" s="12" t="s">
        <v>27</v>
      </c>
      <c r="R10" s="23">
        <v>0</v>
      </c>
      <c r="S10" s="4"/>
    </row>
    <row r="11" spans="1:29" s="2" customFormat="1" ht="25.5" x14ac:dyDescent="0.2">
      <c r="A11" s="10">
        <v>2</v>
      </c>
      <c r="B11" s="12">
        <v>6118</v>
      </c>
      <c r="C11" s="13" t="s">
        <v>28</v>
      </c>
      <c r="D11" s="14">
        <v>6622</v>
      </c>
      <c r="E11" s="13" t="s">
        <v>19</v>
      </c>
      <c r="F11" s="15" t="s">
        <v>29</v>
      </c>
      <c r="G11" s="16">
        <f>5337.05</f>
        <v>5337.05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3154</v>
      </c>
      <c r="N11" s="19" t="s">
        <v>26</v>
      </c>
      <c r="O11" s="21">
        <f t="shared" si="0"/>
        <v>5337.05</v>
      </c>
      <c r="P11" s="22">
        <v>2593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6381</v>
      </c>
      <c r="C12" s="13" t="s">
        <v>32</v>
      </c>
      <c r="D12" s="14">
        <v>18524</v>
      </c>
      <c r="E12" s="13" t="s">
        <v>32</v>
      </c>
      <c r="F12" s="15" t="s">
        <v>33</v>
      </c>
      <c r="G12" s="16">
        <v>420</v>
      </c>
      <c r="H12" s="17" t="s">
        <v>22</v>
      </c>
      <c r="I12" s="17" t="s">
        <v>23</v>
      </c>
      <c r="J12" s="18" t="s">
        <v>34</v>
      </c>
      <c r="K12" s="19" t="s">
        <v>26</v>
      </c>
      <c r="L12" s="20">
        <v>0</v>
      </c>
      <c r="M12" s="20">
        <v>3179</v>
      </c>
      <c r="N12" s="19" t="s">
        <v>27</v>
      </c>
      <c r="O12" s="21">
        <f t="shared" si="0"/>
        <v>420</v>
      </c>
      <c r="P12" s="22">
        <v>2602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6326</v>
      </c>
      <c r="C13" s="13" t="s">
        <v>35</v>
      </c>
      <c r="D13" s="14">
        <v>11057843</v>
      </c>
      <c r="E13" s="13" t="s">
        <v>36</v>
      </c>
      <c r="F13" s="15" t="s">
        <v>37</v>
      </c>
      <c r="G13" s="16">
        <v>465.05</v>
      </c>
      <c r="H13" s="17" t="s">
        <v>22</v>
      </c>
      <c r="I13" s="17" t="s">
        <v>23</v>
      </c>
      <c r="J13" s="18" t="s">
        <v>38</v>
      </c>
      <c r="K13" s="19" t="s">
        <v>39</v>
      </c>
      <c r="L13" s="20">
        <v>0</v>
      </c>
      <c r="M13" s="20">
        <v>3152</v>
      </c>
      <c r="N13" s="19" t="s">
        <v>26</v>
      </c>
      <c r="O13" s="21">
        <f t="shared" si="0"/>
        <v>465.05</v>
      </c>
      <c r="P13" s="22">
        <v>2594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6370</v>
      </c>
      <c r="C14" s="13" t="s">
        <v>32</v>
      </c>
      <c r="D14" s="14">
        <v>6171158</v>
      </c>
      <c r="E14" s="13" t="s">
        <v>40</v>
      </c>
      <c r="F14" s="15" t="s">
        <v>41</v>
      </c>
      <c r="G14" s="16">
        <f>608.74</f>
        <v>608.74</v>
      </c>
      <c r="H14" s="17" t="s">
        <v>22</v>
      </c>
      <c r="I14" s="17" t="s">
        <v>23</v>
      </c>
      <c r="J14" s="18" t="s">
        <v>42</v>
      </c>
      <c r="K14" s="19" t="s">
        <v>43</v>
      </c>
      <c r="L14" s="20">
        <v>0</v>
      </c>
      <c r="M14" s="20">
        <v>3175</v>
      </c>
      <c r="N14" s="19" t="s">
        <v>27</v>
      </c>
      <c r="O14" s="21">
        <f t="shared" si="0"/>
        <v>608.74</v>
      </c>
      <c r="P14" s="22">
        <v>2595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6368</v>
      </c>
      <c r="C15" s="13" t="s">
        <v>32</v>
      </c>
      <c r="D15" s="14">
        <v>6172142</v>
      </c>
      <c r="E15" s="13" t="s">
        <v>19</v>
      </c>
      <c r="F15" s="15" t="s">
        <v>41</v>
      </c>
      <c r="G15" s="16">
        <v>496.61</v>
      </c>
      <c r="H15" s="17" t="s">
        <v>22</v>
      </c>
      <c r="I15" s="17" t="s">
        <v>23</v>
      </c>
      <c r="J15" s="18" t="s">
        <v>42</v>
      </c>
      <c r="K15" s="19" t="s">
        <v>43</v>
      </c>
      <c r="L15" s="20">
        <v>0</v>
      </c>
      <c r="M15" s="20">
        <v>3174</v>
      </c>
      <c r="N15" s="19" t="s">
        <v>27</v>
      </c>
      <c r="O15" s="21">
        <f t="shared" si="0"/>
        <v>496.61</v>
      </c>
      <c r="P15" s="22">
        <v>2595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6369</v>
      </c>
      <c r="C16" s="13" t="s">
        <v>32</v>
      </c>
      <c r="D16" s="14">
        <v>6176809</v>
      </c>
      <c r="E16" s="13" t="s">
        <v>28</v>
      </c>
      <c r="F16" s="15" t="s">
        <v>41</v>
      </c>
      <c r="G16" s="16">
        <v>1163.1400000000001</v>
      </c>
      <c r="H16" s="17" t="s">
        <v>22</v>
      </c>
      <c r="I16" s="17" t="s">
        <v>23</v>
      </c>
      <c r="J16" s="18" t="s">
        <v>42</v>
      </c>
      <c r="K16" s="19" t="s">
        <v>43</v>
      </c>
      <c r="L16" s="20">
        <v>0</v>
      </c>
      <c r="M16" s="20">
        <v>3173</v>
      </c>
      <c r="N16" s="19" t="s">
        <v>27</v>
      </c>
      <c r="O16" s="21">
        <f t="shared" si="0"/>
        <v>1163.1400000000001</v>
      </c>
      <c r="P16" s="22">
        <v>2595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6366</v>
      </c>
      <c r="C17" s="13" t="s">
        <v>32</v>
      </c>
      <c r="D17" s="14">
        <v>6158948</v>
      </c>
      <c r="E17" s="13" t="s">
        <v>44</v>
      </c>
      <c r="F17" s="15" t="s">
        <v>41</v>
      </c>
      <c r="G17" s="16">
        <v>6505.73</v>
      </c>
      <c r="H17" s="17" t="s">
        <v>22</v>
      </c>
      <c r="I17" s="17" t="s">
        <v>23</v>
      </c>
      <c r="J17" s="18" t="s">
        <v>42</v>
      </c>
      <c r="K17" s="19" t="s">
        <v>43</v>
      </c>
      <c r="L17" s="20">
        <v>0</v>
      </c>
      <c r="M17" s="20">
        <v>3172</v>
      </c>
      <c r="N17" s="19" t="s">
        <v>27</v>
      </c>
      <c r="O17" s="21">
        <f t="shared" si="0"/>
        <v>6505.73</v>
      </c>
      <c r="P17" s="22">
        <v>2595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6367</v>
      </c>
      <c r="C18" s="13" t="s">
        <v>45</v>
      </c>
      <c r="D18" s="14">
        <v>6166867</v>
      </c>
      <c r="E18" s="13" t="s">
        <v>45</v>
      </c>
      <c r="F18" s="15" t="s">
        <v>41</v>
      </c>
      <c r="G18" s="16">
        <v>1307.2</v>
      </c>
      <c r="H18" s="17" t="s">
        <v>22</v>
      </c>
      <c r="I18" s="17" t="s">
        <v>23</v>
      </c>
      <c r="J18" s="18" t="s">
        <v>42</v>
      </c>
      <c r="K18" s="19" t="s">
        <v>43</v>
      </c>
      <c r="L18" s="20">
        <v>0</v>
      </c>
      <c r="M18" s="20">
        <v>3171</v>
      </c>
      <c r="N18" s="19" t="s">
        <v>27</v>
      </c>
      <c r="O18" s="21">
        <f t="shared" si="0"/>
        <v>1307.2</v>
      </c>
      <c r="P18" s="22">
        <v>2595</v>
      </c>
      <c r="Q18" s="12" t="s">
        <v>27</v>
      </c>
      <c r="R18" s="23">
        <v>0</v>
      </c>
      <c r="S18" s="4"/>
    </row>
    <row r="19" spans="1:19" s="2" customFormat="1" ht="25.5" x14ac:dyDescent="0.2">
      <c r="A19" s="10">
        <v>10</v>
      </c>
      <c r="B19" s="12">
        <v>6340</v>
      </c>
      <c r="C19" s="13" t="s">
        <v>46</v>
      </c>
      <c r="D19" s="14">
        <v>3596</v>
      </c>
      <c r="E19" s="13" t="s">
        <v>35</v>
      </c>
      <c r="F19" s="15" t="s">
        <v>47</v>
      </c>
      <c r="G19" s="16">
        <v>11067</v>
      </c>
      <c r="H19" s="17" t="s">
        <v>22</v>
      </c>
      <c r="I19" s="17" t="s">
        <v>23</v>
      </c>
      <c r="J19" s="18" t="s">
        <v>48</v>
      </c>
      <c r="K19" s="19" t="s">
        <v>49</v>
      </c>
      <c r="L19" s="20">
        <v>0</v>
      </c>
      <c r="M19" s="20">
        <v>3178</v>
      </c>
      <c r="N19" s="19" t="s">
        <v>27</v>
      </c>
      <c r="O19" s="21">
        <f t="shared" si="0"/>
        <v>11067</v>
      </c>
      <c r="P19" s="22">
        <v>2601</v>
      </c>
      <c r="Q19" s="12" t="s">
        <v>27</v>
      </c>
      <c r="R19" s="23">
        <v>0</v>
      </c>
      <c r="S19" s="4"/>
    </row>
    <row r="20" spans="1:19" s="2" customFormat="1" x14ac:dyDescent="0.2">
      <c r="A20" s="10">
        <v>11</v>
      </c>
      <c r="B20" s="12">
        <v>6343</v>
      </c>
      <c r="C20" s="13" t="s">
        <v>46</v>
      </c>
      <c r="D20" s="14">
        <v>80795</v>
      </c>
      <c r="E20" s="13" t="s">
        <v>35</v>
      </c>
      <c r="F20" s="15" t="s">
        <v>50</v>
      </c>
      <c r="G20" s="16">
        <v>77112</v>
      </c>
      <c r="H20" s="17" t="s">
        <v>22</v>
      </c>
      <c r="I20" s="17" t="s">
        <v>23</v>
      </c>
      <c r="J20" s="18" t="s">
        <v>51</v>
      </c>
      <c r="K20" s="19" t="s">
        <v>52</v>
      </c>
      <c r="L20" s="20">
        <v>0</v>
      </c>
      <c r="M20" s="20">
        <v>3151</v>
      </c>
      <c r="N20" s="19" t="s">
        <v>26</v>
      </c>
      <c r="O20" s="21">
        <f t="shared" si="0"/>
        <v>77112</v>
      </c>
      <c r="P20" s="22">
        <v>2596</v>
      </c>
      <c r="Q20" s="12" t="s">
        <v>27</v>
      </c>
      <c r="R20" s="23">
        <v>0</v>
      </c>
      <c r="S20" s="4"/>
    </row>
    <row r="21" spans="1:19" s="2" customFormat="1" ht="24" x14ac:dyDescent="0.2">
      <c r="A21" s="10">
        <v>12</v>
      </c>
      <c r="B21" s="12">
        <v>6324</v>
      </c>
      <c r="C21" s="13" t="s">
        <v>35</v>
      </c>
      <c r="D21" s="14">
        <v>6680</v>
      </c>
      <c r="E21" s="13" t="s">
        <v>53</v>
      </c>
      <c r="F21" s="15" t="s">
        <v>54</v>
      </c>
      <c r="G21" s="16">
        <v>1783.44</v>
      </c>
      <c r="H21" s="17" t="s">
        <v>22</v>
      </c>
      <c r="I21" s="17" t="s">
        <v>23</v>
      </c>
      <c r="J21" s="18" t="s">
        <v>55</v>
      </c>
      <c r="K21" s="19" t="s">
        <v>49</v>
      </c>
      <c r="L21" s="20">
        <v>0</v>
      </c>
      <c r="M21" s="20">
        <v>3153</v>
      </c>
      <c r="N21" s="19" t="s">
        <v>26</v>
      </c>
      <c r="O21" s="21">
        <f t="shared" si="0"/>
        <v>1783.44</v>
      </c>
      <c r="P21" s="22">
        <v>2597</v>
      </c>
      <c r="Q21" s="12" t="s">
        <v>27</v>
      </c>
      <c r="R21" s="23">
        <v>0</v>
      </c>
      <c r="S21" s="4"/>
    </row>
    <row r="22" spans="1:19" s="2" customFormat="1" x14ac:dyDescent="0.2">
      <c r="A22" s="10">
        <v>13</v>
      </c>
      <c r="B22" s="12">
        <v>6158</v>
      </c>
      <c r="C22" s="13" t="s">
        <v>56</v>
      </c>
      <c r="D22" s="14">
        <v>226937</v>
      </c>
      <c r="E22" s="13" t="s">
        <v>57</v>
      </c>
      <c r="F22" s="15" t="s">
        <v>58</v>
      </c>
      <c r="G22" s="16">
        <f>10455.28</f>
        <v>10455.280000000001</v>
      </c>
      <c r="H22" s="17" t="s">
        <v>22</v>
      </c>
      <c r="I22" s="17" t="s">
        <v>23</v>
      </c>
      <c r="J22" s="18" t="s">
        <v>55</v>
      </c>
      <c r="K22" s="19" t="s">
        <v>59</v>
      </c>
      <c r="L22" s="20">
        <v>0</v>
      </c>
      <c r="M22" s="20">
        <v>3157</v>
      </c>
      <c r="N22" s="19" t="s">
        <v>26</v>
      </c>
      <c r="O22" s="21">
        <f t="shared" si="0"/>
        <v>10455.280000000001</v>
      </c>
      <c r="P22" s="22">
        <v>2598</v>
      </c>
      <c r="Q22" s="12" t="s">
        <v>27</v>
      </c>
      <c r="R22" s="23">
        <v>0</v>
      </c>
      <c r="S22" s="4"/>
    </row>
    <row r="23" spans="1:19" s="2" customFormat="1" x14ac:dyDescent="0.2">
      <c r="A23" s="10">
        <v>14</v>
      </c>
      <c r="B23" s="12">
        <v>6172</v>
      </c>
      <c r="C23" s="13" t="s">
        <v>56</v>
      </c>
      <c r="D23" s="14">
        <v>227028</v>
      </c>
      <c r="E23" s="13" t="s">
        <v>60</v>
      </c>
      <c r="F23" s="15" t="s">
        <v>58</v>
      </c>
      <c r="G23" s="16">
        <v>2933.84</v>
      </c>
      <c r="H23" s="17" t="s">
        <v>22</v>
      </c>
      <c r="I23" s="17" t="s">
        <v>23</v>
      </c>
      <c r="J23" s="18" t="s">
        <v>55</v>
      </c>
      <c r="K23" s="19" t="s">
        <v>59</v>
      </c>
      <c r="L23" s="20">
        <v>0</v>
      </c>
      <c r="M23" s="20">
        <v>3160</v>
      </c>
      <c r="N23" s="19" t="s">
        <v>26</v>
      </c>
      <c r="O23" s="21">
        <f t="shared" si="0"/>
        <v>2933.84</v>
      </c>
      <c r="P23" s="22">
        <v>2598</v>
      </c>
      <c r="Q23" s="12" t="s">
        <v>27</v>
      </c>
      <c r="R23" s="23">
        <v>0</v>
      </c>
      <c r="S23" s="4"/>
    </row>
    <row r="24" spans="1:19" s="2" customFormat="1" x14ac:dyDescent="0.2">
      <c r="A24" s="10">
        <v>15</v>
      </c>
      <c r="B24" s="12">
        <v>6364</v>
      </c>
      <c r="C24" s="13" t="s">
        <v>61</v>
      </c>
      <c r="D24" s="14">
        <v>227045</v>
      </c>
      <c r="E24" s="13" t="s">
        <v>60</v>
      </c>
      <c r="F24" s="15" t="s">
        <v>58</v>
      </c>
      <c r="G24" s="16">
        <v>1916.04</v>
      </c>
      <c r="H24" s="17" t="s">
        <v>22</v>
      </c>
      <c r="I24" s="17" t="s">
        <v>23</v>
      </c>
      <c r="J24" s="18" t="s">
        <v>55</v>
      </c>
      <c r="K24" s="19" t="s">
        <v>43</v>
      </c>
      <c r="L24" s="20">
        <v>0</v>
      </c>
      <c r="M24" s="20">
        <v>3177</v>
      </c>
      <c r="N24" s="19" t="s">
        <v>27</v>
      </c>
      <c r="O24" s="21">
        <f t="shared" si="0"/>
        <v>1916.04</v>
      </c>
      <c r="P24" s="22">
        <v>2598</v>
      </c>
      <c r="Q24" s="12" t="s">
        <v>27</v>
      </c>
      <c r="R24" s="23">
        <v>0</v>
      </c>
      <c r="S24" s="4"/>
    </row>
    <row r="25" spans="1:19" s="2" customFormat="1" x14ac:dyDescent="0.2">
      <c r="A25" s="10">
        <v>16</v>
      </c>
      <c r="B25" s="12">
        <v>6171</v>
      </c>
      <c r="C25" s="13" t="s">
        <v>56</v>
      </c>
      <c r="D25" s="14">
        <v>227165</v>
      </c>
      <c r="E25" s="13" t="s">
        <v>53</v>
      </c>
      <c r="F25" s="15" t="s">
        <v>58</v>
      </c>
      <c r="G25" s="16">
        <v>3496.24</v>
      </c>
      <c r="H25" s="17" t="s">
        <v>22</v>
      </c>
      <c r="I25" s="17" t="s">
        <v>23</v>
      </c>
      <c r="J25" s="18" t="s">
        <v>55</v>
      </c>
      <c r="K25" s="19" t="s">
        <v>59</v>
      </c>
      <c r="L25" s="20">
        <v>0</v>
      </c>
      <c r="M25" s="20">
        <v>3158</v>
      </c>
      <c r="N25" s="19" t="s">
        <v>26</v>
      </c>
      <c r="O25" s="21">
        <f t="shared" si="0"/>
        <v>3496.24</v>
      </c>
      <c r="P25" s="22">
        <v>2598</v>
      </c>
      <c r="Q25" s="12" t="s">
        <v>27</v>
      </c>
      <c r="R25" s="23">
        <v>0</v>
      </c>
      <c r="S25" s="4"/>
    </row>
    <row r="26" spans="1:19" s="2" customFormat="1" x14ac:dyDescent="0.2">
      <c r="A26" s="10">
        <v>17</v>
      </c>
      <c r="B26" s="12">
        <v>6174</v>
      </c>
      <c r="C26" s="13" t="s">
        <v>62</v>
      </c>
      <c r="D26" s="14">
        <v>227222</v>
      </c>
      <c r="E26" s="13" t="s">
        <v>36</v>
      </c>
      <c r="F26" s="15" t="s">
        <v>58</v>
      </c>
      <c r="G26" s="16">
        <v>3617.81</v>
      </c>
      <c r="H26" s="17" t="s">
        <v>22</v>
      </c>
      <c r="I26" s="17" t="s">
        <v>23</v>
      </c>
      <c r="J26" s="18" t="s">
        <v>55</v>
      </c>
      <c r="K26" s="19" t="s">
        <v>59</v>
      </c>
      <c r="L26" s="20">
        <v>0</v>
      </c>
      <c r="M26" s="20">
        <v>3159</v>
      </c>
      <c r="N26" s="19" t="s">
        <v>26</v>
      </c>
      <c r="O26" s="21">
        <f t="shared" si="0"/>
        <v>3617.81</v>
      </c>
      <c r="P26" s="22">
        <v>2598</v>
      </c>
      <c r="Q26" s="12" t="s">
        <v>27</v>
      </c>
      <c r="R26" s="23">
        <v>0</v>
      </c>
      <c r="S26" s="4"/>
    </row>
    <row r="27" spans="1:19" s="2" customFormat="1" ht="24" x14ac:dyDescent="0.2">
      <c r="A27" s="10">
        <v>18</v>
      </c>
      <c r="B27" s="12">
        <v>6332</v>
      </c>
      <c r="C27" s="13" t="s">
        <v>35</v>
      </c>
      <c r="D27" s="14">
        <v>2114</v>
      </c>
      <c r="E27" s="13" t="s">
        <v>63</v>
      </c>
      <c r="F27" s="15" t="s">
        <v>64</v>
      </c>
      <c r="G27" s="16">
        <v>134.74</v>
      </c>
      <c r="H27" s="17" t="s">
        <v>22</v>
      </c>
      <c r="I27" s="17" t="s">
        <v>23</v>
      </c>
      <c r="J27" s="15" t="s">
        <v>65</v>
      </c>
      <c r="K27" s="19" t="s">
        <v>52</v>
      </c>
      <c r="L27" s="20">
        <v>0</v>
      </c>
      <c r="M27" s="20">
        <v>3150</v>
      </c>
      <c r="N27" s="19" t="s">
        <v>26</v>
      </c>
      <c r="O27" s="21">
        <f t="shared" si="0"/>
        <v>134.74</v>
      </c>
      <c r="P27" s="22">
        <v>2599</v>
      </c>
      <c r="Q27" s="12" t="s">
        <v>27</v>
      </c>
      <c r="R27" s="23">
        <v>0</v>
      </c>
      <c r="S27" s="4"/>
    </row>
    <row r="28" spans="1:19" s="2" customFormat="1" x14ac:dyDescent="0.2">
      <c r="A28" s="10">
        <v>19</v>
      </c>
      <c r="B28" s="12">
        <v>40897</v>
      </c>
      <c r="C28" s="13" t="s">
        <v>62</v>
      </c>
      <c r="D28" s="14">
        <v>140590</v>
      </c>
      <c r="E28" s="13" t="s">
        <v>28</v>
      </c>
      <c r="F28" s="15" t="s">
        <v>66</v>
      </c>
      <c r="G28" s="16">
        <f>1714.22</f>
        <v>1714.22</v>
      </c>
      <c r="H28" s="17" t="s">
        <v>22</v>
      </c>
      <c r="I28" s="17" t="s">
        <v>23</v>
      </c>
      <c r="J28" s="15" t="s">
        <v>67</v>
      </c>
      <c r="K28" s="19" t="s">
        <v>59</v>
      </c>
      <c r="L28" s="20">
        <v>0</v>
      </c>
      <c r="M28" s="20">
        <v>3163</v>
      </c>
      <c r="N28" s="19" t="s">
        <v>26</v>
      </c>
      <c r="O28" s="21">
        <f>G28</f>
        <v>1714.22</v>
      </c>
      <c r="P28" s="22">
        <v>2600</v>
      </c>
      <c r="Q28" s="12" t="s">
        <v>27</v>
      </c>
      <c r="R28" s="23">
        <v>0</v>
      </c>
      <c r="S28" s="4"/>
    </row>
    <row r="29" spans="1:19" s="2" customFormat="1" x14ac:dyDescent="0.2">
      <c r="A29" s="10">
        <v>20</v>
      </c>
      <c r="B29" s="12">
        <v>6175</v>
      </c>
      <c r="C29" s="13" t="s">
        <v>62</v>
      </c>
      <c r="D29" s="14">
        <v>140844</v>
      </c>
      <c r="E29" s="13" t="s">
        <v>60</v>
      </c>
      <c r="F29" s="15" t="s">
        <v>66</v>
      </c>
      <c r="G29" s="16">
        <v>6859.2</v>
      </c>
      <c r="H29" s="17" t="s">
        <v>22</v>
      </c>
      <c r="I29" s="17" t="s">
        <v>23</v>
      </c>
      <c r="J29" s="15" t="s">
        <v>67</v>
      </c>
      <c r="K29" s="19" t="s">
        <v>59</v>
      </c>
      <c r="L29" s="20">
        <v>0</v>
      </c>
      <c r="M29" s="20">
        <v>3161</v>
      </c>
      <c r="N29" s="19" t="s">
        <v>26</v>
      </c>
      <c r="O29" s="21">
        <f t="shared" ref="O29:O31" si="1">G29</f>
        <v>6859.2</v>
      </c>
      <c r="P29" s="22">
        <v>2600</v>
      </c>
      <c r="Q29" s="12" t="s">
        <v>27</v>
      </c>
      <c r="R29" s="23">
        <v>0</v>
      </c>
      <c r="S29" s="4"/>
    </row>
    <row r="30" spans="1:19" s="2" customFormat="1" x14ac:dyDescent="0.2">
      <c r="A30" s="10">
        <v>21</v>
      </c>
      <c r="B30" s="12">
        <v>6176</v>
      </c>
      <c r="C30" s="13" t="s">
        <v>62</v>
      </c>
      <c r="D30" s="14">
        <v>140869</v>
      </c>
      <c r="E30" s="13" t="s">
        <v>60</v>
      </c>
      <c r="F30" s="15" t="s">
        <v>66</v>
      </c>
      <c r="G30" s="16">
        <v>2449.4</v>
      </c>
      <c r="H30" s="17" t="s">
        <v>22</v>
      </c>
      <c r="I30" s="17" t="s">
        <v>23</v>
      </c>
      <c r="J30" s="15" t="s">
        <v>67</v>
      </c>
      <c r="K30" s="19" t="s">
        <v>68</v>
      </c>
      <c r="L30" s="20">
        <v>0</v>
      </c>
      <c r="M30" s="20">
        <v>3162</v>
      </c>
      <c r="N30" s="19" t="s">
        <v>26</v>
      </c>
      <c r="O30" s="21">
        <f t="shared" si="1"/>
        <v>2449.4</v>
      </c>
      <c r="P30" s="22">
        <v>2600</v>
      </c>
      <c r="Q30" s="12" t="s">
        <v>27</v>
      </c>
      <c r="R30" s="23">
        <v>0</v>
      </c>
      <c r="S30" s="4"/>
    </row>
    <row r="31" spans="1:19" s="2" customFormat="1" x14ac:dyDescent="0.2">
      <c r="A31" s="10">
        <v>22</v>
      </c>
      <c r="B31" s="12">
        <v>6363</v>
      </c>
      <c r="C31" s="13" t="s">
        <v>61</v>
      </c>
      <c r="D31" s="14">
        <v>141082</v>
      </c>
      <c r="E31" s="13" t="s">
        <v>35</v>
      </c>
      <c r="F31" s="15" t="s">
        <v>66</v>
      </c>
      <c r="G31" s="16">
        <v>1207.6500000000001</v>
      </c>
      <c r="H31" s="17" t="s">
        <v>22</v>
      </c>
      <c r="I31" s="17" t="s">
        <v>23</v>
      </c>
      <c r="J31" s="15" t="s">
        <v>67</v>
      </c>
      <c r="K31" s="19" t="s">
        <v>52</v>
      </c>
      <c r="L31" s="20">
        <v>0</v>
      </c>
      <c r="M31" s="20">
        <v>3176</v>
      </c>
      <c r="N31" s="19" t="s">
        <v>27</v>
      </c>
      <c r="O31" s="21">
        <f t="shared" si="1"/>
        <v>1207.6500000000001</v>
      </c>
      <c r="P31" s="22">
        <v>2600</v>
      </c>
      <c r="Q31" s="12" t="s">
        <v>27</v>
      </c>
      <c r="R31" s="23">
        <v>0</v>
      </c>
      <c r="S3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21.12.23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2023-12-21T13:41:06Z</dcterms:created>
  <dcterms:modified xsi:type="dcterms:W3CDTF">2023-12-21T13:41:20Z</dcterms:modified>
</cp:coreProperties>
</file>