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EE453E4-327D-45FA-B758-C4FB062AD3CC}" xr6:coauthVersionLast="47" xr6:coauthVersionMax="47" xr10:uidLastSave="{00000000-0000-0000-0000-000000000000}"/>
  <bookViews>
    <workbookView xWindow="-120" yWindow="-120" windowWidth="29040" windowHeight="15840" xr2:uid="{81DB18EA-7E6B-429C-8CF2-12409A9034F4}"/>
  </bookViews>
  <sheets>
    <sheet name="21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G20" i="1"/>
  <c r="O20" i="1" s="1"/>
  <c r="O19" i="1"/>
  <c r="O18" i="1"/>
  <c r="O17" i="1"/>
  <c r="G16" i="1"/>
  <c r="O16" i="1" s="1"/>
  <c r="O15" i="1"/>
  <c r="O14" i="1"/>
  <c r="O13" i="1"/>
  <c r="G13" i="1"/>
  <c r="O12" i="1"/>
  <c r="O11" i="1"/>
  <c r="O10" i="1"/>
</calcChain>
</file>

<file path=xl/sharedStrings.xml><?xml version="1.0" encoding="utf-8"?>
<sst xmlns="http://schemas.openxmlformats.org/spreadsheetml/2006/main" count="167" uniqueCount="76">
  <si>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</si>
  <si>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</si>
  <si>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</si>
  <si>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</si>
  <si>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</si>
  <si>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</si>
  <si>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</si>
  <si>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</si>
  <si>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</si>
  <si>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</si>
  <si>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</si>
  <si>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</si>
  <si>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</si>
  <si>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</si>
  <si>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</si>
  <si>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</si>
  <si>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</si>
  <si>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</si>
  <si>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</si>
  <si>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18.06.2024</t>
  </si>
  <si>
    <t>Augsburg Air Service</t>
  </si>
  <si>
    <t>Eur</t>
  </si>
  <si>
    <t>Activitate curenta</t>
  </si>
  <si>
    <t>Avans inspectie set injectoare motor</t>
  </si>
  <si>
    <t>19.06.24</t>
  </si>
  <si>
    <t>21.06.24</t>
  </si>
  <si>
    <t>14.06.2024</t>
  </si>
  <si>
    <t>24.05.2024</t>
  </si>
  <si>
    <t>Baines Simmons</t>
  </si>
  <si>
    <t>Gbp</t>
  </si>
  <si>
    <t>Cval taxa curs</t>
  </si>
  <si>
    <t>14.06.24</t>
  </si>
  <si>
    <t>18.06.24</t>
  </si>
  <si>
    <t>16.05.2024</t>
  </si>
  <si>
    <t>15.05.2024</t>
  </si>
  <si>
    <t>CN Aeroporturi Bucuresti</t>
  </si>
  <si>
    <t>Lei</t>
  </si>
  <si>
    <t>Cval servicii protocol</t>
  </si>
  <si>
    <t>29.05.24</t>
  </si>
  <si>
    <t>30.05.24</t>
  </si>
  <si>
    <t>10.06.2024</t>
  </si>
  <si>
    <t>Cval chirie magazii iunie 2024</t>
  </si>
  <si>
    <t>12.06.24</t>
  </si>
  <si>
    <t>Cval chirie teren iunie 2024</t>
  </si>
  <si>
    <t>15.06.2024</t>
  </si>
  <si>
    <t>C Solution</t>
  </si>
  <si>
    <t>Cval servicii informatice e-commerce</t>
  </si>
  <si>
    <t>17.05.2024</t>
  </si>
  <si>
    <t>Digi Romania</t>
  </si>
  <si>
    <t>Cval abonament convorbiri aprilie 2024</t>
  </si>
  <si>
    <t>22.05.24</t>
  </si>
  <si>
    <t>23.05.24</t>
  </si>
  <si>
    <t>29.05.2024</t>
  </si>
  <si>
    <t>27.05.2024</t>
  </si>
  <si>
    <t>Hobby Tour</t>
  </si>
  <si>
    <t>Cval bilete avion</t>
  </si>
  <si>
    <t>06.06.24</t>
  </si>
  <si>
    <t>04.06.2024</t>
  </si>
  <si>
    <t>ISCIR</t>
  </si>
  <si>
    <t>Activitati de atestare, autorizare si acceptare EFC02</t>
  </si>
  <si>
    <t>05.06.24</t>
  </si>
  <si>
    <t>20.06.24</t>
  </si>
  <si>
    <t>Jinfo Tours</t>
  </si>
  <si>
    <t>Cval bilete de avion</t>
  </si>
  <si>
    <t>21.05.2024</t>
  </si>
  <si>
    <t>Premium Cyber Solutions</t>
  </si>
  <si>
    <t>Cval carti vizita</t>
  </si>
  <si>
    <t>21.05.24</t>
  </si>
  <si>
    <t>28.05.2024</t>
  </si>
  <si>
    <t>Travel Time D&amp;R</t>
  </si>
  <si>
    <t>19.06.2024</t>
  </si>
  <si>
    <t>CCPI</t>
  </si>
  <si>
    <t>cval compensare</t>
  </si>
  <si>
    <t>06.06.2024</t>
  </si>
  <si>
    <t>Apa Nova</t>
  </si>
  <si>
    <t xml:space="preserve">Cval serv alimentare apa potabila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</si>
</sst>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DF34-E3BD-4059-95DE-579F422E6952}">
  <dimension ref="A1:AC25"/>
  <sheetViews>
    <sheetView tabSelected="1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20117</v>
      </c>
      <c r="C10" s="13" t="s">
        <v>19</v>
      </c>
      <c r="D10" s="14">
        <v>1441800</v>
      </c>
      <c r="E10" s="13" t="s">
        <v>19</v>
      </c>
      <c r="F10" s="15" t="s">
        <v>20</v>
      </c>
      <c r="G10" s="16">
        <v>1215</v>
      </c>
      <c r="H10" s="17" t="s">
        <v>21</v>
      </c>
      <c r="I10" s="17" t="s">
        <v>22</v>
      </c>
      <c r="J10" s="15" t="s">
        <v>23</v>
      </c>
      <c r="K10" s="18" t="s">
        <v>24</v>
      </c>
      <c r="L10" s="19">
        <v>0</v>
      </c>
      <c r="M10" s="19">
        <v>290</v>
      </c>
      <c r="N10" s="18" t="s">
        <v>24</v>
      </c>
      <c r="O10" s="20">
        <f t="shared" ref="O10:O25" si="0">G10</f>
        <v>1215</v>
      </c>
      <c r="P10" s="21">
        <v>124</v>
      </c>
      <c r="Q10" s="12" t="s">
        <v>25</v>
      </c>
      <c r="R10" s="22">
        <v>0</v>
      </c>
      <c r="S10" s="4"/>
    </row>
    <row r="11" spans="1:29" s="2" customFormat="1" x14ac:dyDescent="0.2">
      <c r="A11" s="10">
        <v>2</v>
      </c>
      <c r="B11" s="12">
        <v>19792</v>
      </c>
      <c r="C11" s="13" t="s">
        <v>26</v>
      </c>
      <c r="D11" s="14">
        <v>63021</v>
      </c>
      <c r="E11" s="13" t="s">
        <v>27</v>
      </c>
      <c r="F11" s="15" t="s">
        <v>28</v>
      </c>
      <c r="G11" s="23">
        <v>1360</v>
      </c>
      <c r="H11" s="17" t="s">
        <v>29</v>
      </c>
      <c r="I11" s="17" t="s">
        <v>22</v>
      </c>
      <c r="J11" s="15" t="s">
        <v>30</v>
      </c>
      <c r="K11" s="18" t="s">
        <v>31</v>
      </c>
      <c r="L11" s="19">
        <v>0</v>
      </c>
      <c r="M11" s="19">
        <v>275</v>
      </c>
      <c r="N11" s="18" t="s">
        <v>32</v>
      </c>
      <c r="O11" s="20">
        <f t="shared" si="0"/>
        <v>1360</v>
      </c>
      <c r="P11" s="21">
        <v>125</v>
      </c>
      <c r="Q11" s="12" t="s">
        <v>25</v>
      </c>
      <c r="R11" s="22">
        <v>0</v>
      </c>
      <c r="S11" s="4"/>
    </row>
    <row r="12" spans="1:29" s="2" customFormat="1" x14ac:dyDescent="0.2">
      <c r="A12" s="10">
        <v>3</v>
      </c>
      <c r="B12" s="12">
        <v>16314</v>
      </c>
      <c r="C12" s="13" t="s">
        <v>33</v>
      </c>
      <c r="D12" s="14">
        <v>3130</v>
      </c>
      <c r="E12" s="13" t="s">
        <v>34</v>
      </c>
      <c r="F12" s="24" t="s">
        <v>35</v>
      </c>
      <c r="G12" s="16">
        <v>400</v>
      </c>
      <c r="H12" s="17" t="s">
        <v>36</v>
      </c>
      <c r="I12" s="17" t="s">
        <v>22</v>
      </c>
      <c r="J12" s="15" t="s">
        <v>37</v>
      </c>
      <c r="K12" s="18" t="s">
        <v>38</v>
      </c>
      <c r="L12" s="19">
        <v>0</v>
      </c>
      <c r="M12" s="19">
        <v>289</v>
      </c>
      <c r="N12" s="18" t="s">
        <v>39</v>
      </c>
      <c r="O12" s="20">
        <f t="shared" si="0"/>
        <v>400</v>
      </c>
      <c r="P12" s="21">
        <v>1016</v>
      </c>
      <c r="Q12" s="12" t="s">
        <v>25</v>
      </c>
      <c r="R12" s="22">
        <v>0</v>
      </c>
      <c r="S12" s="4"/>
    </row>
    <row r="13" spans="1:29" s="2" customFormat="1" x14ac:dyDescent="0.2">
      <c r="A13" s="10">
        <v>4</v>
      </c>
      <c r="B13" s="12">
        <v>19088</v>
      </c>
      <c r="C13" s="13" t="s">
        <v>40</v>
      </c>
      <c r="D13" s="14">
        <v>528</v>
      </c>
      <c r="E13" s="13" t="s">
        <v>40</v>
      </c>
      <c r="F13" s="24" t="s">
        <v>35</v>
      </c>
      <c r="G13" s="16">
        <f>1052.71</f>
        <v>1052.71</v>
      </c>
      <c r="H13" s="17" t="s">
        <v>36</v>
      </c>
      <c r="I13" s="17" t="s">
        <v>22</v>
      </c>
      <c r="J13" s="15" t="s">
        <v>41</v>
      </c>
      <c r="K13" s="18" t="s">
        <v>42</v>
      </c>
      <c r="L13" s="19">
        <v>0</v>
      </c>
      <c r="M13" s="19">
        <v>245</v>
      </c>
      <c r="N13" s="18" t="s">
        <v>31</v>
      </c>
      <c r="O13" s="20">
        <f t="shared" si="0"/>
        <v>1052.71</v>
      </c>
      <c r="P13" s="21">
        <v>1016</v>
      </c>
      <c r="Q13" s="12" t="s">
        <v>25</v>
      </c>
      <c r="R13" s="22">
        <v>0</v>
      </c>
      <c r="S13" s="4"/>
    </row>
    <row r="14" spans="1:29" s="2" customFormat="1" x14ac:dyDescent="0.2">
      <c r="A14" s="10">
        <v>5</v>
      </c>
      <c r="B14" s="12">
        <v>19098</v>
      </c>
      <c r="C14" s="13" t="s">
        <v>40</v>
      </c>
      <c r="D14" s="14">
        <v>529</v>
      </c>
      <c r="E14" s="13" t="s">
        <v>40</v>
      </c>
      <c r="F14" s="24" t="s">
        <v>35</v>
      </c>
      <c r="G14" s="16">
        <v>26227.42</v>
      </c>
      <c r="H14" s="17" t="s">
        <v>36</v>
      </c>
      <c r="I14" s="17" t="s">
        <v>22</v>
      </c>
      <c r="J14" s="15" t="s">
        <v>43</v>
      </c>
      <c r="K14" s="18" t="s">
        <v>32</v>
      </c>
      <c r="L14" s="19">
        <v>0</v>
      </c>
      <c r="M14" s="19">
        <v>293</v>
      </c>
      <c r="N14" s="18" t="s">
        <v>24</v>
      </c>
      <c r="O14" s="20">
        <f t="shared" si="0"/>
        <v>26227.42</v>
      </c>
      <c r="P14" s="21">
        <v>1016</v>
      </c>
      <c r="Q14" s="12" t="s">
        <v>25</v>
      </c>
      <c r="R14" s="22">
        <v>0</v>
      </c>
      <c r="S14" s="4"/>
    </row>
    <row r="15" spans="1:29" s="2" customFormat="1" x14ac:dyDescent="0.2">
      <c r="A15" s="10">
        <v>6</v>
      </c>
      <c r="B15" s="12">
        <v>20123</v>
      </c>
      <c r="C15" s="13" t="s">
        <v>19</v>
      </c>
      <c r="D15" s="14">
        <v>136285</v>
      </c>
      <c r="E15" s="13" t="s">
        <v>44</v>
      </c>
      <c r="F15" s="15" t="s">
        <v>45</v>
      </c>
      <c r="G15" s="23">
        <v>1647.56</v>
      </c>
      <c r="H15" s="17" t="s">
        <v>36</v>
      </c>
      <c r="I15" s="17" t="s">
        <v>22</v>
      </c>
      <c r="J15" s="25" t="s">
        <v>46</v>
      </c>
      <c r="K15" s="18" t="s">
        <v>24</v>
      </c>
      <c r="L15" s="19">
        <v>0</v>
      </c>
      <c r="M15" s="19">
        <v>294</v>
      </c>
      <c r="N15" s="18" t="s">
        <v>24</v>
      </c>
      <c r="O15" s="20">
        <f t="shared" si="0"/>
        <v>1647.56</v>
      </c>
      <c r="P15" s="21">
        <v>1017</v>
      </c>
      <c r="Q15" s="12" t="s">
        <v>25</v>
      </c>
      <c r="R15" s="22">
        <v>0</v>
      </c>
      <c r="S15" s="4"/>
    </row>
    <row r="16" spans="1:29" s="2" customFormat="1" ht="24" x14ac:dyDescent="0.2">
      <c r="A16" s="10">
        <v>7</v>
      </c>
      <c r="B16" s="12">
        <v>16346</v>
      </c>
      <c r="C16" s="13" t="s">
        <v>47</v>
      </c>
      <c r="D16" s="14">
        <v>13913967</v>
      </c>
      <c r="E16" s="13" t="s">
        <v>33</v>
      </c>
      <c r="F16" s="15" t="s">
        <v>48</v>
      </c>
      <c r="G16" s="23">
        <f>214.2</f>
        <v>214.2</v>
      </c>
      <c r="H16" s="17" t="s">
        <v>36</v>
      </c>
      <c r="I16" s="17" t="s">
        <v>22</v>
      </c>
      <c r="J16" s="26" t="s">
        <v>49</v>
      </c>
      <c r="K16" s="18" t="s">
        <v>50</v>
      </c>
      <c r="L16" s="19">
        <v>0</v>
      </c>
      <c r="M16" s="19">
        <v>199</v>
      </c>
      <c r="N16" s="18" t="s">
        <v>51</v>
      </c>
      <c r="O16" s="20">
        <f t="shared" si="0"/>
        <v>214.2</v>
      </c>
      <c r="P16" s="21">
        <v>1018</v>
      </c>
      <c r="Q16" s="12" t="s">
        <v>25</v>
      </c>
      <c r="R16" s="22">
        <v>0</v>
      </c>
      <c r="S16" s="4"/>
    </row>
    <row r="17" spans="1:19" s="2" customFormat="1" ht="24" x14ac:dyDescent="0.2">
      <c r="A17" s="10">
        <v>8</v>
      </c>
      <c r="B17" s="12">
        <v>16342</v>
      </c>
      <c r="C17" s="13" t="s">
        <v>47</v>
      </c>
      <c r="D17" s="14">
        <v>13913970</v>
      </c>
      <c r="E17" s="13" t="s">
        <v>33</v>
      </c>
      <c r="F17" s="15" t="s">
        <v>48</v>
      </c>
      <c r="G17" s="23">
        <v>2186.9499999999998</v>
      </c>
      <c r="H17" s="17" t="s">
        <v>36</v>
      </c>
      <c r="I17" s="17" t="s">
        <v>22</v>
      </c>
      <c r="J17" s="26" t="s">
        <v>49</v>
      </c>
      <c r="K17" s="18" t="s">
        <v>50</v>
      </c>
      <c r="L17" s="19">
        <v>0</v>
      </c>
      <c r="M17" s="19">
        <v>200</v>
      </c>
      <c r="N17" s="18" t="s">
        <v>51</v>
      </c>
      <c r="O17" s="20">
        <f t="shared" si="0"/>
        <v>2186.9499999999998</v>
      </c>
      <c r="P17" s="21">
        <v>1018</v>
      </c>
      <c r="Q17" s="12" t="s">
        <v>25</v>
      </c>
      <c r="R17" s="22">
        <v>0</v>
      </c>
      <c r="S17" s="4"/>
    </row>
    <row r="18" spans="1:19" s="2" customFormat="1" x14ac:dyDescent="0.2">
      <c r="A18" s="10">
        <v>9</v>
      </c>
      <c r="B18" s="12">
        <v>17595</v>
      </c>
      <c r="C18" s="13" t="s">
        <v>52</v>
      </c>
      <c r="D18" s="14">
        <v>27975</v>
      </c>
      <c r="E18" s="13" t="s">
        <v>53</v>
      </c>
      <c r="F18" s="24" t="s">
        <v>54</v>
      </c>
      <c r="G18" s="23">
        <v>15689.26</v>
      </c>
      <c r="H18" s="17" t="s">
        <v>36</v>
      </c>
      <c r="I18" s="17" t="s">
        <v>22</v>
      </c>
      <c r="J18" s="15" t="s">
        <v>55</v>
      </c>
      <c r="K18" s="18" t="s">
        <v>38</v>
      </c>
      <c r="L18" s="19">
        <v>0</v>
      </c>
      <c r="M18" s="19">
        <v>372</v>
      </c>
      <c r="N18" s="18" t="s">
        <v>56</v>
      </c>
      <c r="O18" s="20">
        <f t="shared" si="0"/>
        <v>15689.26</v>
      </c>
      <c r="P18" s="21">
        <v>1019</v>
      </c>
      <c r="Q18" s="12" t="s">
        <v>25</v>
      </c>
      <c r="R18" s="22">
        <v>0</v>
      </c>
      <c r="S18" s="4"/>
    </row>
    <row r="19" spans="1:19" s="2" customFormat="1" ht="24" x14ac:dyDescent="0.2">
      <c r="A19" s="10">
        <v>10</v>
      </c>
      <c r="B19" s="12">
        <v>18370</v>
      </c>
      <c r="C19" s="13" t="s">
        <v>57</v>
      </c>
      <c r="D19" s="14">
        <v>1664</v>
      </c>
      <c r="E19" s="13" t="s">
        <v>47</v>
      </c>
      <c r="F19" s="24" t="s">
        <v>58</v>
      </c>
      <c r="G19" s="23">
        <v>150</v>
      </c>
      <c r="H19" s="17" t="s">
        <v>36</v>
      </c>
      <c r="I19" s="17" t="s">
        <v>22</v>
      </c>
      <c r="J19" s="15" t="s">
        <v>59</v>
      </c>
      <c r="K19" s="18" t="s">
        <v>60</v>
      </c>
      <c r="L19" s="19">
        <v>0</v>
      </c>
      <c r="M19" s="19">
        <v>299</v>
      </c>
      <c r="N19" s="18" t="s">
        <v>61</v>
      </c>
      <c r="O19" s="20">
        <f t="shared" si="0"/>
        <v>150</v>
      </c>
      <c r="P19" s="21">
        <v>1020</v>
      </c>
      <c r="Q19" s="12" t="s">
        <v>25</v>
      </c>
      <c r="R19" s="22">
        <v>0</v>
      </c>
      <c r="S19" s="4"/>
    </row>
    <row r="20" spans="1:19" s="2" customFormat="1" x14ac:dyDescent="0.2">
      <c r="A20" s="10">
        <v>11</v>
      </c>
      <c r="B20" s="12">
        <v>17628</v>
      </c>
      <c r="C20" s="13" t="s">
        <v>52</v>
      </c>
      <c r="D20" s="14">
        <v>2032094</v>
      </c>
      <c r="E20" s="13" t="s">
        <v>53</v>
      </c>
      <c r="F20" s="15" t="s">
        <v>62</v>
      </c>
      <c r="G20" s="23">
        <f>3104.03</f>
        <v>3104.03</v>
      </c>
      <c r="H20" s="17" t="s">
        <v>36</v>
      </c>
      <c r="I20" s="17" t="s">
        <v>22</v>
      </c>
      <c r="J20" s="26" t="s">
        <v>63</v>
      </c>
      <c r="K20" s="18" t="s">
        <v>38</v>
      </c>
      <c r="L20" s="19">
        <v>0</v>
      </c>
      <c r="M20" s="19">
        <v>368</v>
      </c>
      <c r="N20" s="18" t="s">
        <v>56</v>
      </c>
      <c r="O20" s="20">
        <f t="shared" si="0"/>
        <v>3104.03</v>
      </c>
      <c r="P20" s="21">
        <v>1021</v>
      </c>
      <c r="Q20" s="12" t="s">
        <v>25</v>
      </c>
      <c r="R20" s="22">
        <v>0</v>
      </c>
      <c r="S20" s="4"/>
    </row>
    <row r="21" spans="1:19" s="2" customFormat="1" x14ac:dyDescent="0.2">
      <c r="A21" s="10"/>
      <c r="B21" s="12">
        <v>17627</v>
      </c>
      <c r="C21" s="13" t="s">
        <v>52</v>
      </c>
      <c r="D21" s="14">
        <v>2032100</v>
      </c>
      <c r="E21" s="13" t="s">
        <v>53</v>
      </c>
      <c r="F21" s="15" t="s">
        <v>62</v>
      </c>
      <c r="G21" s="23">
        <v>2477.25</v>
      </c>
      <c r="H21" s="17" t="s">
        <v>36</v>
      </c>
      <c r="I21" s="17" t="s">
        <v>22</v>
      </c>
      <c r="J21" s="26" t="s">
        <v>63</v>
      </c>
      <c r="K21" s="18" t="s">
        <v>38</v>
      </c>
      <c r="L21" s="19">
        <v>0</v>
      </c>
      <c r="M21" s="19">
        <v>369</v>
      </c>
      <c r="N21" s="18" t="s">
        <v>56</v>
      </c>
      <c r="O21" s="20">
        <f t="shared" si="0"/>
        <v>2477.25</v>
      </c>
      <c r="P21" s="21">
        <v>1021</v>
      </c>
      <c r="Q21" s="12" t="s">
        <v>25</v>
      </c>
      <c r="R21" s="22">
        <v>0</v>
      </c>
      <c r="S21" s="4"/>
    </row>
    <row r="22" spans="1:19" s="2" customFormat="1" x14ac:dyDescent="0.2">
      <c r="A22" s="10">
        <v>12</v>
      </c>
      <c r="B22" s="12">
        <v>16726</v>
      </c>
      <c r="C22" s="13" t="s">
        <v>64</v>
      </c>
      <c r="D22" s="14">
        <v>531</v>
      </c>
      <c r="E22" s="13" t="s">
        <v>33</v>
      </c>
      <c r="F22" s="24" t="s">
        <v>65</v>
      </c>
      <c r="G22" s="23">
        <v>175</v>
      </c>
      <c r="H22" s="17" t="s">
        <v>36</v>
      </c>
      <c r="I22" s="17" t="s">
        <v>22</v>
      </c>
      <c r="J22" s="15" t="s">
        <v>66</v>
      </c>
      <c r="K22" s="18" t="s">
        <v>67</v>
      </c>
      <c r="L22" s="19">
        <v>0</v>
      </c>
      <c r="M22" s="19">
        <v>1</v>
      </c>
      <c r="N22" s="18" t="s">
        <v>51</v>
      </c>
      <c r="O22" s="20">
        <f t="shared" si="0"/>
        <v>175</v>
      </c>
      <c r="P22" s="21">
        <v>1022</v>
      </c>
      <c r="Q22" s="12" t="s">
        <v>25</v>
      </c>
      <c r="R22" s="22">
        <v>0</v>
      </c>
      <c r="S22" s="4"/>
    </row>
    <row r="23" spans="1:19" s="2" customFormat="1" x14ac:dyDescent="0.2">
      <c r="A23" s="10">
        <v>13</v>
      </c>
      <c r="B23" s="12">
        <v>17594</v>
      </c>
      <c r="C23" s="13" t="s">
        <v>52</v>
      </c>
      <c r="D23" s="14">
        <v>239072</v>
      </c>
      <c r="E23" s="13" t="s">
        <v>68</v>
      </c>
      <c r="F23" s="24" t="s">
        <v>69</v>
      </c>
      <c r="G23" s="23">
        <v>1184.45</v>
      </c>
      <c r="H23" s="17" t="s">
        <v>36</v>
      </c>
      <c r="I23" s="17" t="s">
        <v>22</v>
      </c>
      <c r="J23" s="15" t="s">
        <v>63</v>
      </c>
      <c r="K23" s="18" t="s">
        <v>38</v>
      </c>
      <c r="L23" s="19">
        <v>0</v>
      </c>
      <c r="M23" s="19">
        <v>371</v>
      </c>
      <c r="N23" s="18" t="s">
        <v>56</v>
      </c>
      <c r="O23" s="20">
        <f t="shared" si="0"/>
        <v>1184.45</v>
      </c>
      <c r="P23" s="21">
        <v>1023</v>
      </c>
      <c r="Q23" s="12" t="s">
        <v>25</v>
      </c>
      <c r="R23" s="22">
        <v>0</v>
      </c>
      <c r="S23" s="4"/>
    </row>
    <row r="24" spans="1:19" s="2" customFormat="1" x14ac:dyDescent="0.2">
      <c r="A24" s="10">
        <v>14</v>
      </c>
      <c r="B24" s="12">
        <v>20196</v>
      </c>
      <c r="C24" s="13" t="s">
        <v>70</v>
      </c>
      <c r="D24" s="14">
        <v>9214</v>
      </c>
      <c r="E24" s="13" t="s">
        <v>19</v>
      </c>
      <c r="F24" s="24" t="s">
        <v>71</v>
      </c>
      <c r="G24" s="23">
        <v>82.44</v>
      </c>
      <c r="H24" s="17" t="s">
        <v>36</v>
      </c>
      <c r="I24" s="17" t="s">
        <v>22</v>
      </c>
      <c r="J24" s="15" t="s">
        <v>72</v>
      </c>
      <c r="K24" s="18" t="s">
        <v>25</v>
      </c>
      <c r="L24" s="19">
        <v>0</v>
      </c>
      <c r="M24" s="19">
        <v>312</v>
      </c>
      <c r="N24" s="18" t="s">
        <v>25</v>
      </c>
      <c r="O24" s="20">
        <f t="shared" si="0"/>
        <v>82.44</v>
      </c>
      <c r="P24" s="21">
        <v>1024</v>
      </c>
      <c r="Q24" s="12" t="s">
        <v>25</v>
      </c>
      <c r="R24" s="22">
        <v>0</v>
      </c>
      <c r="S24" s="4"/>
    </row>
    <row r="25" spans="1:19" s="2" customFormat="1" x14ac:dyDescent="0.2">
      <c r="A25" s="10">
        <v>15</v>
      </c>
      <c r="B25" s="12">
        <v>18991</v>
      </c>
      <c r="C25" s="13" t="s">
        <v>40</v>
      </c>
      <c r="D25" s="14">
        <v>240675948</v>
      </c>
      <c r="E25" s="13" t="s">
        <v>73</v>
      </c>
      <c r="F25" s="27" t="s">
        <v>74</v>
      </c>
      <c r="G25" s="28">
        <v>1717.21</v>
      </c>
      <c r="H25" s="17" t="s">
        <v>36</v>
      </c>
      <c r="I25" s="17" t="s">
        <v>22</v>
      </c>
      <c r="J25" s="29" t="s">
        <v>75</v>
      </c>
      <c r="K25" s="18" t="s">
        <v>61</v>
      </c>
      <c r="L25" s="19">
        <v>0</v>
      </c>
      <c r="M25" s="19">
        <v>319</v>
      </c>
      <c r="N25" s="18" t="s">
        <v>25</v>
      </c>
      <c r="O25" s="20">
        <f t="shared" si="0"/>
        <v>1717.21</v>
      </c>
      <c r="P25" s="21">
        <v>1027</v>
      </c>
      <c r="Q25" s="12" t="s">
        <v>25</v>
      </c>
      <c r="R25" s="22">
        <v>0</v>
      </c>
      <c r="S2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2024-06-26T08:39:24Z</dcterms:created>
  <dcterms:modified xsi:type="dcterms:W3CDTF">2024-06-26T08:39:37Z</dcterms:modified>
</cp:coreProperties>
</file>