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EDE9A48-2AFF-42A4-B38B-E9B2E110B4CB}" xr6:coauthVersionLast="47" xr6:coauthVersionMax="47" xr10:uidLastSave="{00000000-0000-0000-0000-000000000000}"/>
  <bookViews>
    <workbookView xWindow="-28920" yWindow="-1320" windowWidth="29040" windowHeight="15840" xr2:uid="{991C738F-D58A-4A9B-B4AB-8FD2B5A1BDC1}"/>
  </bookViews>
  <sheets>
    <sheet name="19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G21" i="1"/>
  <c r="O21" i="1" s="1"/>
  <c r="O20" i="1"/>
  <c r="O19" i="1"/>
  <c r="O18" i="1"/>
  <c r="G17" i="1"/>
  <c r="O17" i="1" s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<sst xmlns="http://schemas.openxmlformats.org/spreadsheetml/2006/main" count="158" uniqueCount="71">
  <si>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</si>
  <si>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</si>
  <si>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</si>
  <si>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</si>
  <si>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</si>
  <si>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</si>
  <si>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</si>
  <si>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</si>
  <si>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</si>
  <si>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</si>
  <si>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</si>
  <si>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</si>
  <si>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</si>
  <si>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</si>
  <si>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</si>
  <si>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</si>
  <si>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</si>
  <si>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</si>
  <si>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</si>
  <si>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18.03.2025</t>
  </si>
  <si>
    <t>17.02.2025</t>
  </si>
  <si>
    <t>Signal Iduna</t>
  </si>
  <si>
    <t>Lei</t>
  </si>
  <si>
    <t>Activitate curenta</t>
  </si>
  <si>
    <t xml:space="preserve">Decont de prima </t>
  </si>
  <si>
    <t>18.03.25</t>
  </si>
  <si>
    <t>19.03.25</t>
  </si>
  <si>
    <t>17.03.2025</t>
  </si>
  <si>
    <t>14.03.2025</t>
  </si>
  <si>
    <t>17.03.25</t>
  </si>
  <si>
    <t>03.03.2025</t>
  </si>
  <si>
    <t>CAA International Group</t>
  </si>
  <si>
    <t>gbp</t>
  </si>
  <si>
    <t xml:space="preserve">Taxa curs </t>
  </si>
  <si>
    <t>24.02.2025</t>
  </si>
  <si>
    <t>12.03.2025</t>
  </si>
  <si>
    <t>04.03.2025</t>
  </si>
  <si>
    <t>Asirom Vienna Insurance Group</t>
  </si>
  <si>
    <t>Decont de prime</t>
  </si>
  <si>
    <t>12.03.25</t>
  </si>
  <si>
    <t>05.03.2025</t>
  </si>
  <si>
    <t xml:space="preserve">Decont de prime </t>
  </si>
  <si>
    <t>07.03.2025</t>
  </si>
  <si>
    <t>Apa Nova Bucuresti</t>
  </si>
  <si>
    <t>Serv alimentare apa feb 25</t>
  </si>
  <si>
    <t>14.03.25</t>
  </si>
  <si>
    <t>06.03.2025</t>
  </si>
  <si>
    <t>CNAB</t>
  </si>
  <si>
    <t>Chirie teren</t>
  </si>
  <si>
    <t>07.03.25</t>
  </si>
  <si>
    <t xml:space="preserve">Chirie magazii </t>
  </si>
  <si>
    <t>13.03.2025</t>
  </si>
  <si>
    <t>08.03.2025</t>
  </si>
  <si>
    <t>C Solution</t>
  </si>
  <si>
    <t xml:space="preserve">Servicii PO </t>
  </si>
  <si>
    <t>10.02.2025</t>
  </si>
  <si>
    <t>07.02.2025</t>
  </si>
  <si>
    <t>Digi Romania</t>
  </si>
  <si>
    <t>Abonament TV ian 25</t>
  </si>
  <si>
    <t>12.02.25</t>
  </si>
  <si>
    <t>25.02.2025</t>
  </si>
  <si>
    <t>21.02.2025</t>
  </si>
  <si>
    <t>Olimpic International Turism</t>
  </si>
  <si>
    <t>Cval bilete avion</t>
  </si>
  <si>
    <t>25.02.25</t>
  </si>
  <si>
    <t>04.03.25</t>
  </si>
  <si>
    <t>20.02.2025</t>
  </si>
  <si>
    <t>Vic Insero</t>
  </si>
  <si>
    <t>Cval toner Xerox</t>
  </si>
  <si>
    <t>28.02.25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</si>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</sst>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1F90-3EFD-4E8E-9DDA-C5A71DB53ADA}">
  <dimension ref="A1:AC24"/>
  <sheetViews>
    <sheetView tabSelected="1" workbookViewId="0">
      <selection activeCell="F14" sqref="F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9102</v>
      </c>
      <c r="C10" s="13" t="s">
        <v>19</v>
      </c>
      <c r="D10" s="14">
        <v>921</v>
      </c>
      <c r="E10" s="13" t="s">
        <v>20</v>
      </c>
      <c r="F10" s="15" t="s">
        <v>21</v>
      </c>
      <c r="G10" s="16">
        <v>30668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791</v>
      </c>
      <c r="N10" s="18" t="s">
        <v>25</v>
      </c>
      <c r="O10" s="20">
        <f t="shared" ref="O10:O24" si="0">G10</f>
        <v>30668</v>
      </c>
      <c r="P10" s="21">
        <v>365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8954</v>
      </c>
      <c r="C11" s="13" t="s">
        <v>27</v>
      </c>
      <c r="D11" s="14">
        <v>1051</v>
      </c>
      <c r="E11" s="13" t="s">
        <v>28</v>
      </c>
      <c r="F11" s="15" t="s">
        <v>21</v>
      </c>
      <c r="G11" s="16">
        <v>30504</v>
      </c>
      <c r="H11" s="17" t="s">
        <v>22</v>
      </c>
      <c r="I11" s="17" t="s">
        <v>23</v>
      </c>
      <c r="J11" s="15" t="s">
        <v>24</v>
      </c>
      <c r="K11" s="18" t="s">
        <v>29</v>
      </c>
      <c r="L11" s="19">
        <v>0</v>
      </c>
      <c r="M11" s="19">
        <v>792</v>
      </c>
      <c r="N11" s="18" t="s">
        <v>25</v>
      </c>
      <c r="O11" s="20">
        <f t="shared" si="0"/>
        <v>30504</v>
      </c>
      <c r="P11" s="21">
        <v>366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8880</v>
      </c>
      <c r="C12" s="13" t="s">
        <v>27</v>
      </c>
      <c r="D12" s="14">
        <v>17517</v>
      </c>
      <c r="E12" s="13" t="s">
        <v>30</v>
      </c>
      <c r="F12" s="15" t="s">
        <v>31</v>
      </c>
      <c r="G12" s="16">
        <v>910</v>
      </c>
      <c r="H12" s="17" t="s">
        <v>32</v>
      </c>
      <c r="I12" s="17" t="s">
        <v>23</v>
      </c>
      <c r="J12" s="15" t="s">
        <v>33</v>
      </c>
      <c r="K12" s="18" t="s">
        <v>29</v>
      </c>
      <c r="L12" s="19">
        <v>0</v>
      </c>
      <c r="M12" s="19">
        <v>773</v>
      </c>
      <c r="N12" s="18" t="s">
        <v>25</v>
      </c>
      <c r="O12" s="20">
        <f t="shared" si="0"/>
        <v>910</v>
      </c>
      <c r="P12" s="21">
        <v>28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8886</v>
      </c>
      <c r="C13" s="13" t="s">
        <v>27</v>
      </c>
      <c r="D13" s="14">
        <v>17476</v>
      </c>
      <c r="E13" s="13" t="s">
        <v>34</v>
      </c>
      <c r="F13" s="15" t="s">
        <v>31</v>
      </c>
      <c r="G13" s="16">
        <v>910</v>
      </c>
      <c r="H13" s="17" t="s">
        <v>32</v>
      </c>
      <c r="I13" s="17" t="s">
        <v>23</v>
      </c>
      <c r="J13" s="15" t="s">
        <v>33</v>
      </c>
      <c r="K13" s="18" t="s">
        <v>29</v>
      </c>
      <c r="L13" s="19">
        <v>0</v>
      </c>
      <c r="M13" s="19">
        <v>774</v>
      </c>
      <c r="N13" s="18" t="s">
        <v>25</v>
      </c>
      <c r="O13" s="20">
        <f t="shared" si="0"/>
        <v>910</v>
      </c>
      <c r="P13" s="21">
        <v>29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8404</v>
      </c>
      <c r="C14" s="13" t="s">
        <v>35</v>
      </c>
      <c r="D14" s="14">
        <v>22</v>
      </c>
      <c r="E14" s="13" t="s">
        <v>36</v>
      </c>
      <c r="F14" s="15" t="s">
        <v>37</v>
      </c>
      <c r="G14" s="16">
        <v>19656.43</v>
      </c>
      <c r="H14" s="17" t="s">
        <v>22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781</v>
      </c>
      <c r="N14" s="18" t="s">
        <v>25</v>
      </c>
      <c r="O14" s="20">
        <f t="shared" si="0"/>
        <v>19656.43</v>
      </c>
      <c r="P14" s="21">
        <v>367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7522</v>
      </c>
      <c r="C15" s="13" t="s">
        <v>40</v>
      </c>
      <c r="D15" s="14">
        <v>21</v>
      </c>
      <c r="E15" s="13" t="s">
        <v>36</v>
      </c>
      <c r="F15" s="15" t="s">
        <v>37</v>
      </c>
      <c r="G15" s="16">
        <v>118326.97</v>
      </c>
      <c r="H15" s="17" t="s">
        <v>22</v>
      </c>
      <c r="I15" s="17" t="s">
        <v>23</v>
      </c>
      <c r="J15" s="15" t="s">
        <v>41</v>
      </c>
      <c r="K15" s="18" t="s">
        <v>39</v>
      </c>
      <c r="L15" s="19">
        <v>0</v>
      </c>
      <c r="M15" s="19">
        <v>782</v>
      </c>
      <c r="N15" s="18" t="s">
        <v>25</v>
      </c>
      <c r="O15" s="20">
        <f t="shared" si="0"/>
        <v>118326.97</v>
      </c>
      <c r="P15" s="21">
        <v>368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8372</v>
      </c>
      <c r="C16" s="13" t="s">
        <v>35</v>
      </c>
      <c r="D16" s="14">
        <v>250276861</v>
      </c>
      <c r="E16" s="13" t="s">
        <v>42</v>
      </c>
      <c r="F16" s="15" t="s">
        <v>43</v>
      </c>
      <c r="G16" s="16">
        <v>1501.12</v>
      </c>
      <c r="H16" s="17" t="s">
        <v>22</v>
      </c>
      <c r="I16" s="17" t="s">
        <v>23</v>
      </c>
      <c r="J16" s="15" t="s">
        <v>44</v>
      </c>
      <c r="K16" s="18" t="s">
        <v>45</v>
      </c>
      <c r="L16" s="19">
        <v>0</v>
      </c>
      <c r="M16" s="19">
        <v>749</v>
      </c>
      <c r="N16" s="18" t="s">
        <v>29</v>
      </c>
      <c r="O16" s="20">
        <f t="shared" si="0"/>
        <v>1501.12</v>
      </c>
      <c r="P16" s="21">
        <v>369</v>
      </c>
      <c r="Q16" s="12" t="s">
        <v>26</v>
      </c>
      <c r="R16" s="22">
        <v>0</v>
      </c>
      <c r="S16" s="4"/>
    </row>
    <row r="17" spans="1:18" x14ac:dyDescent="0.2">
      <c r="A17" s="10">
        <v>8</v>
      </c>
      <c r="B17" s="12">
        <v>7811</v>
      </c>
      <c r="C17" s="13" t="s">
        <v>46</v>
      </c>
      <c r="D17" s="14">
        <v>190</v>
      </c>
      <c r="E17" s="13" t="s">
        <v>46</v>
      </c>
      <c r="F17" s="23" t="s">
        <v>47</v>
      </c>
      <c r="G17" s="24">
        <f>26232.69</f>
        <v>26232.69</v>
      </c>
      <c r="H17" s="17" t="s">
        <v>22</v>
      </c>
      <c r="I17" s="17" t="s">
        <v>23</v>
      </c>
      <c r="J17" s="15" t="s">
        <v>48</v>
      </c>
      <c r="K17" s="18" t="s">
        <v>49</v>
      </c>
      <c r="L17" s="19">
        <v>0</v>
      </c>
      <c r="M17" s="19">
        <v>693</v>
      </c>
      <c r="N17" s="18" t="s">
        <v>29</v>
      </c>
      <c r="O17" s="20">
        <f t="shared" si="0"/>
        <v>26232.69</v>
      </c>
      <c r="P17" s="21">
        <v>370</v>
      </c>
      <c r="Q17" s="12" t="s">
        <v>26</v>
      </c>
      <c r="R17" s="22">
        <v>0</v>
      </c>
    </row>
    <row r="18" spans="1:18" x14ac:dyDescent="0.2">
      <c r="A18" s="10">
        <v>9</v>
      </c>
      <c r="B18" s="12">
        <v>7812</v>
      </c>
      <c r="C18" s="13" t="s">
        <v>46</v>
      </c>
      <c r="D18" s="14">
        <v>189</v>
      </c>
      <c r="E18" s="13" t="s">
        <v>46</v>
      </c>
      <c r="F18" s="23" t="s">
        <v>47</v>
      </c>
      <c r="G18" s="24">
        <v>1052.92</v>
      </c>
      <c r="H18" s="17" t="s">
        <v>22</v>
      </c>
      <c r="I18" s="17" t="s">
        <v>23</v>
      </c>
      <c r="J18" s="15" t="s">
        <v>50</v>
      </c>
      <c r="K18" s="18" t="s">
        <v>49</v>
      </c>
      <c r="L18" s="19">
        <v>0</v>
      </c>
      <c r="M18" s="19">
        <v>694</v>
      </c>
      <c r="N18" s="18" t="s">
        <v>29</v>
      </c>
      <c r="O18" s="20">
        <f t="shared" si="0"/>
        <v>1052.92</v>
      </c>
      <c r="P18" s="21">
        <v>370</v>
      </c>
      <c r="Q18" s="12" t="s">
        <v>26</v>
      </c>
      <c r="R18" s="22">
        <v>0</v>
      </c>
    </row>
    <row r="19" spans="1:18" x14ac:dyDescent="0.2">
      <c r="A19" s="10">
        <v>10</v>
      </c>
      <c r="B19" s="12">
        <v>8520</v>
      </c>
      <c r="C19" s="13" t="s">
        <v>51</v>
      </c>
      <c r="D19" s="14">
        <v>159865</v>
      </c>
      <c r="E19" s="13" t="s">
        <v>52</v>
      </c>
      <c r="F19" s="23" t="s">
        <v>53</v>
      </c>
      <c r="G19" s="24">
        <v>2305.6799999999998</v>
      </c>
      <c r="H19" s="17" t="s">
        <v>22</v>
      </c>
      <c r="I19" s="17" t="s">
        <v>23</v>
      </c>
      <c r="J19" s="15" t="s">
        <v>54</v>
      </c>
      <c r="K19" s="18" t="s">
        <v>45</v>
      </c>
      <c r="L19" s="19">
        <v>0</v>
      </c>
      <c r="M19" s="19">
        <v>772</v>
      </c>
      <c r="N19" s="18" t="s">
        <v>25</v>
      </c>
      <c r="O19" s="20">
        <f t="shared" si="0"/>
        <v>2305.6799999999998</v>
      </c>
      <c r="P19" s="21">
        <v>371</v>
      </c>
      <c r="Q19" s="12" t="s">
        <v>26</v>
      </c>
      <c r="R19" s="22">
        <v>0</v>
      </c>
    </row>
    <row r="20" spans="1:18" x14ac:dyDescent="0.2">
      <c r="A20" s="10">
        <v>11</v>
      </c>
      <c r="B20" s="12">
        <v>4371</v>
      </c>
      <c r="C20" s="13" t="s">
        <v>55</v>
      </c>
      <c r="D20" s="14">
        <v>13777051</v>
      </c>
      <c r="E20" s="13" t="s">
        <v>56</v>
      </c>
      <c r="F20" s="23" t="s">
        <v>57</v>
      </c>
      <c r="G20" s="24">
        <v>214.2</v>
      </c>
      <c r="H20" s="17" t="s">
        <v>22</v>
      </c>
      <c r="I20" s="17" t="s">
        <v>23</v>
      </c>
      <c r="J20" s="15" t="s">
        <v>58</v>
      </c>
      <c r="K20" s="18" t="s">
        <v>59</v>
      </c>
      <c r="L20" s="19">
        <v>0</v>
      </c>
      <c r="M20" s="19">
        <v>359</v>
      </c>
      <c r="N20" s="18" t="s">
        <v>25</v>
      </c>
      <c r="O20" s="20">
        <f t="shared" si="0"/>
        <v>214.2</v>
      </c>
      <c r="P20" s="21">
        <v>372</v>
      </c>
      <c r="Q20" s="12" t="s">
        <v>26</v>
      </c>
      <c r="R20" s="22">
        <v>0</v>
      </c>
    </row>
    <row r="21" spans="1:18" ht="24" x14ac:dyDescent="0.2">
      <c r="A21" s="10">
        <v>12</v>
      </c>
      <c r="B21" s="12">
        <v>6613</v>
      </c>
      <c r="C21" s="13" t="s">
        <v>60</v>
      </c>
      <c r="D21" s="14">
        <v>11367</v>
      </c>
      <c r="E21" s="13" t="s">
        <v>61</v>
      </c>
      <c r="F21" s="23" t="s">
        <v>62</v>
      </c>
      <c r="G21" s="24">
        <f>2404.05</f>
        <v>2404.0500000000002</v>
      </c>
      <c r="H21" s="17" t="s">
        <v>22</v>
      </c>
      <c r="I21" s="17" t="s">
        <v>23</v>
      </c>
      <c r="J21" s="15" t="s">
        <v>63</v>
      </c>
      <c r="K21" s="18" t="s">
        <v>64</v>
      </c>
      <c r="L21" s="19">
        <v>0</v>
      </c>
      <c r="M21" s="19">
        <v>522</v>
      </c>
      <c r="N21" s="18" t="s">
        <v>65</v>
      </c>
      <c r="O21" s="20">
        <f t="shared" si="0"/>
        <v>2404.0500000000002</v>
      </c>
      <c r="P21" s="21">
        <v>373</v>
      </c>
      <c r="Q21" s="12" t="s">
        <v>26</v>
      </c>
      <c r="R21" s="22">
        <v>0</v>
      </c>
    </row>
    <row r="22" spans="1:18" ht="24" x14ac:dyDescent="0.2">
      <c r="A22" s="10">
        <v>13</v>
      </c>
      <c r="B22" s="12">
        <v>6477</v>
      </c>
      <c r="C22" s="13" t="s">
        <v>60</v>
      </c>
      <c r="D22" s="14">
        <v>11354</v>
      </c>
      <c r="E22" s="13" t="s">
        <v>66</v>
      </c>
      <c r="F22" s="23" t="s">
        <v>62</v>
      </c>
      <c r="G22" s="24">
        <v>2259.65</v>
      </c>
      <c r="H22" s="17" t="s">
        <v>22</v>
      </c>
      <c r="I22" s="17" t="s">
        <v>23</v>
      </c>
      <c r="J22" s="15" t="s">
        <v>63</v>
      </c>
      <c r="K22" s="18" t="s">
        <v>64</v>
      </c>
      <c r="L22" s="19">
        <v>0</v>
      </c>
      <c r="M22" s="19">
        <v>524</v>
      </c>
      <c r="N22" s="18" t="s">
        <v>65</v>
      </c>
      <c r="O22" s="20">
        <f t="shared" si="0"/>
        <v>2259.65</v>
      </c>
      <c r="P22" s="21">
        <v>373</v>
      </c>
      <c r="Q22" s="12" t="s">
        <v>26</v>
      </c>
      <c r="R22" s="22">
        <v>0</v>
      </c>
    </row>
    <row r="23" spans="1:18" x14ac:dyDescent="0.2">
      <c r="A23" s="10">
        <v>14</v>
      </c>
      <c r="B23" s="12">
        <v>6349</v>
      </c>
      <c r="C23" s="13" t="s">
        <v>34</v>
      </c>
      <c r="D23" s="14">
        <v>22408</v>
      </c>
      <c r="E23" s="13" t="s">
        <v>61</v>
      </c>
      <c r="F23" s="23" t="s">
        <v>67</v>
      </c>
      <c r="G23" s="24">
        <v>11031.3</v>
      </c>
      <c r="H23" s="17" t="s">
        <v>22</v>
      </c>
      <c r="I23" s="17" t="s">
        <v>23</v>
      </c>
      <c r="J23" s="15" t="s">
        <v>68</v>
      </c>
      <c r="K23" s="18" t="s">
        <v>69</v>
      </c>
      <c r="L23" s="19">
        <v>0</v>
      </c>
      <c r="M23" s="19">
        <v>564</v>
      </c>
      <c r="N23" s="18" t="s">
        <v>65</v>
      </c>
      <c r="O23" s="20">
        <f t="shared" si="0"/>
        <v>11031.3</v>
      </c>
      <c r="P23" s="21">
        <v>374</v>
      </c>
      <c r="Q23" s="12" t="s">
        <v>26</v>
      </c>
      <c r="R23" s="22">
        <v>0</v>
      </c>
    </row>
    <row r="24" spans="1:18" x14ac:dyDescent="0.2">
      <c r="A24" s="10">
        <v>15</v>
      </c>
      <c r="B24" s="12">
        <v>6513</v>
      </c>
      <c r="C24" s="13" t="s">
        <v>60</v>
      </c>
      <c r="D24" s="14">
        <v>159698</v>
      </c>
      <c r="E24" s="13" t="s">
        <v>66</v>
      </c>
      <c r="F24" s="23" t="s">
        <v>70</v>
      </c>
      <c r="G24" s="24">
        <v>2522.79</v>
      </c>
      <c r="H24" s="17" t="s">
        <v>22</v>
      </c>
      <c r="I24" s="17" t="s">
        <v>23</v>
      </c>
      <c r="J24" s="15" t="s">
        <v>63</v>
      </c>
      <c r="K24" s="18" t="s">
        <v>64</v>
      </c>
      <c r="L24" s="19">
        <v>0</v>
      </c>
      <c r="M24" s="19">
        <v>527</v>
      </c>
      <c r="N24" s="18" t="s">
        <v>65</v>
      </c>
      <c r="O24" s="20">
        <f t="shared" si="0"/>
        <v>2522.79</v>
      </c>
      <c r="P24" s="21">
        <v>375</v>
      </c>
      <c r="Q24" s="12" t="s">
        <v>26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2025-03-31T05:16:51Z</dcterms:created>
  <dcterms:modified xsi:type="dcterms:W3CDTF">2025-03-31T05:17:46Z</dcterms:modified>
</cp:coreProperties>
</file>