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5602C23-7454-43C1-B8CD-77769CDF1536}" xr6:coauthVersionLast="47" xr6:coauthVersionMax="47" xr10:uidLastSave="{00000000-0000-0000-0000-000000000000}"/>
  <bookViews>
    <workbookView xWindow="-28920" yWindow="-1320" windowWidth="29040" windowHeight="15840" xr2:uid="{EA0874C5-E924-4A11-B231-61EEEFC52400}"/>
  </bookViews>
  <sheets>
    <sheet name="18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O16" i="1" s="1"/>
  <c r="O15" i="1"/>
  <c r="O14" i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<sst xmlns="http://schemas.openxmlformats.org/spreadsheetml/2006/main" count="85" uniqueCount="49">
  <si>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</si>
  <si>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</si>
  <si>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</si>
  <si>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</si>
  <si>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</si>
  <si>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</si>
  <si>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</si>
  <si>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</si>
  <si>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</si>
  <si>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</si>
  <si>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</si>
  <si>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</si>
  <si>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</si>
  <si>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</si>
  <si>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</si>
  <si>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</si>
  <si>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</si>
  <si>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</si>
  <si>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</si>
  <si>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21.02.2025</t>
  </si>
  <si>
    <t>19.02.2025</t>
  </si>
  <si>
    <t>Ascensorul SA</t>
  </si>
  <si>
    <t>Lei</t>
  </si>
  <si>
    <t>Activitate curenta</t>
  </si>
  <si>
    <t>Intretinere ascensoare feb 2025</t>
  </si>
  <si>
    <t>26.02.25</t>
  </si>
  <si>
    <t>04.03.25</t>
  </si>
  <si>
    <t>18.03.25</t>
  </si>
  <si>
    <t>Servicii RSVTI feb 25</t>
  </si>
  <si>
    <t>11.03.2025</t>
  </si>
  <si>
    <t>07.03.2025</t>
  </si>
  <si>
    <t>CNAB</t>
  </si>
  <si>
    <t>Serv aterizare, stationare, tractare feb 25</t>
  </si>
  <si>
    <t>12.03.25</t>
  </si>
  <si>
    <t>20.02.2025</t>
  </si>
  <si>
    <t>FedEx Express Romania</t>
  </si>
  <si>
    <t>Serv transport imp/exp piese avion</t>
  </si>
  <si>
    <t>21.02.25</t>
  </si>
  <si>
    <t>24.02.2025</t>
  </si>
  <si>
    <t>18.02.2025</t>
  </si>
  <si>
    <t>Olimpic International</t>
  </si>
  <si>
    <t>Cval bilete avion</t>
  </si>
  <si>
    <t>25.02.25</t>
  </si>
  <si>
    <t>04.03.2025</t>
  </si>
  <si>
    <t>03.03.2025</t>
  </si>
  <si>
    <t>Romaero</t>
  </si>
  <si>
    <t xml:space="preserve"> Chirie parcare aeronava </t>
  </si>
  <si>
    <t>Chirie spatiu atelier</t>
  </si>
  <si>
    <t>14.03.25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</si>
</sst>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EDB8-B1E9-4312-9FD4-B80F9CBE5C4C}">
  <dimension ref="A1:AC16"/>
  <sheetViews>
    <sheetView tabSelected="1" workbookViewId="0">
      <selection activeCell="D22" sqref="D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6158</v>
      </c>
      <c r="C10" s="13" t="s">
        <v>19</v>
      </c>
      <c r="D10" s="14">
        <v>505996</v>
      </c>
      <c r="E10" s="13" t="s">
        <v>20</v>
      </c>
      <c r="F10" s="15" t="s">
        <v>21</v>
      </c>
      <c r="G10" s="16">
        <f>571.2</f>
        <v>571.20000000000005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547</v>
      </c>
      <c r="N10" s="18" t="s">
        <v>26</v>
      </c>
      <c r="O10" s="20">
        <f t="shared" ref="O10:O16" si="0">G10</f>
        <v>571.20000000000005</v>
      </c>
      <c r="P10" s="21">
        <v>358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5582</v>
      </c>
      <c r="C11" s="13" t="s">
        <v>20</v>
      </c>
      <c r="D11" s="14">
        <v>505383</v>
      </c>
      <c r="E11" s="13" t="s">
        <v>20</v>
      </c>
      <c r="F11" s="15" t="s">
        <v>21</v>
      </c>
      <c r="G11" s="16">
        <v>71.400000000000006</v>
      </c>
      <c r="H11" s="17" t="s">
        <v>22</v>
      </c>
      <c r="I11" s="17" t="s">
        <v>23</v>
      </c>
      <c r="J11" s="15" t="s">
        <v>28</v>
      </c>
      <c r="K11" s="18" t="s">
        <v>25</v>
      </c>
      <c r="L11" s="19">
        <v>0</v>
      </c>
      <c r="M11" s="19">
        <v>546</v>
      </c>
      <c r="N11" s="18" t="s">
        <v>26</v>
      </c>
      <c r="O11" s="20">
        <f t="shared" si="0"/>
        <v>71.400000000000006</v>
      </c>
      <c r="P11" s="21">
        <v>358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8251</v>
      </c>
      <c r="C12" s="13" t="s">
        <v>29</v>
      </c>
      <c r="D12" s="14">
        <v>195</v>
      </c>
      <c r="E12" s="13" t="s">
        <v>30</v>
      </c>
      <c r="F12" s="15" t="s">
        <v>31</v>
      </c>
      <c r="G12" s="16">
        <v>4053.28</v>
      </c>
      <c r="H12" s="17" t="s">
        <v>22</v>
      </c>
      <c r="I12" s="17" t="s">
        <v>23</v>
      </c>
      <c r="J12" s="15" t="s">
        <v>32</v>
      </c>
      <c r="K12" s="18" t="s">
        <v>33</v>
      </c>
      <c r="L12" s="19">
        <v>0</v>
      </c>
      <c r="M12" s="19">
        <v>732</v>
      </c>
      <c r="N12" s="18" t="s">
        <v>33</v>
      </c>
      <c r="O12" s="20">
        <f t="shared" si="0"/>
        <v>4053.28</v>
      </c>
      <c r="P12" s="21">
        <v>359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5763</v>
      </c>
      <c r="C13" s="13" t="s">
        <v>34</v>
      </c>
      <c r="D13" s="14">
        <v>6505438</v>
      </c>
      <c r="E13" s="13" t="s">
        <v>20</v>
      </c>
      <c r="F13" s="15" t="s">
        <v>35</v>
      </c>
      <c r="G13" s="16">
        <v>1395.14</v>
      </c>
      <c r="H13" s="17" t="s">
        <v>22</v>
      </c>
      <c r="I13" s="17" t="s">
        <v>23</v>
      </c>
      <c r="J13" s="15" t="s">
        <v>36</v>
      </c>
      <c r="K13" s="18" t="s">
        <v>37</v>
      </c>
      <c r="L13" s="19">
        <v>0</v>
      </c>
      <c r="M13" s="19">
        <v>555</v>
      </c>
      <c r="N13" s="18" t="s">
        <v>26</v>
      </c>
      <c r="O13" s="20">
        <f t="shared" si="0"/>
        <v>1395.14</v>
      </c>
      <c r="P13" s="21">
        <v>360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6348</v>
      </c>
      <c r="C14" s="13" t="s">
        <v>38</v>
      </c>
      <c r="D14" s="14">
        <v>11330</v>
      </c>
      <c r="E14" s="13" t="s">
        <v>39</v>
      </c>
      <c r="F14" s="23" t="s">
        <v>40</v>
      </c>
      <c r="G14" s="24">
        <v>2926.47</v>
      </c>
      <c r="H14" s="17" t="s">
        <v>22</v>
      </c>
      <c r="I14" s="17" t="s">
        <v>23</v>
      </c>
      <c r="J14" s="15" t="s">
        <v>41</v>
      </c>
      <c r="K14" s="18" t="s">
        <v>42</v>
      </c>
      <c r="L14" s="19">
        <v>0</v>
      </c>
      <c r="M14" s="19">
        <v>598</v>
      </c>
      <c r="N14" s="18" t="s">
        <v>26</v>
      </c>
      <c r="O14" s="20">
        <f t="shared" si="0"/>
        <v>2926.47</v>
      </c>
      <c r="P14" s="21">
        <v>361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7464</v>
      </c>
      <c r="C15" s="13" t="s">
        <v>43</v>
      </c>
      <c r="D15" s="14">
        <v>20250169</v>
      </c>
      <c r="E15" s="13" t="s">
        <v>44</v>
      </c>
      <c r="F15" s="15" t="s">
        <v>45</v>
      </c>
      <c r="G15" s="16">
        <v>3553.22</v>
      </c>
      <c r="H15" s="17" t="s">
        <v>22</v>
      </c>
      <c r="I15" s="17" t="s">
        <v>23</v>
      </c>
      <c r="J15" s="15" t="s">
        <v>46</v>
      </c>
      <c r="K15" s="18">
        <v>1403.25</v>
      </c>
      <c r="L15" s="19">
        <v>0</v>
      </c>
      <c r="M15" s="19">
        <v>777</v>
      </c>
      <c r="N15" s="18" t="s">
        <v>27</v>
      </c>
      <c r="O15" s="20">
        <f t="shared" si="0"/>
        <v>3553.22</v>
      </c>
      <c r="P15" s="21">
        <v>362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7463</v>
      </c>
      <c r="C16" s="13" t="s">
        <v>43</v>
      </c>
      <c r="D16" s="14">
        <v>20250170</v>
      </c>
      <c r="E16" s="13" t="s">
        <v>44</v>
      </c>
      <c r="F16" s="15" t="s">
        <v>45</v>
      </c>
      <c r="G16" s="16">
        <f>2131.93</f>
        <v>2131.9299999999998</v>
      </c>
      <c r="H16" s="17" t="s">
        <v>22</v>
      </c>
      <c r="I16" s="17" t="s">
        <v>23</v>
      </c>
      <c r="J16" s="15" t="s">
        <v>47</v>
      </c>
      <c r="K16" s="18" t="s">
        <v>48</v>
      </c>
      <c r="L16" s="19">
        <v>0</v>
      </c>
      <c r="M16" s="19">
        <v>776</v>
      </c>
      <c r="N16" s="18" t="s">
        <v>27</v>
      </c>
      <c r="O16" s="20">
        <f t="shared" si="0"/>
        <v>2131.9299999999998</v>
      </c>
      <c r="P16" s="21">
        <v>362</v>
      </c>
      <c r="Q16" s="12" t="s">
        <v>27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2025-03-31T05:12:29Z</dcterms:created>
  <dcterms:modified xsi:type="dcterms:W3CDTF">2025-03-31T05:12:44Z</dcterms:modified>
</cp:coreProperties>
</file>