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7540B983-CB86-487D-BE49-007468CD2784}" xr6:coauthVersionLast="47" xr6:coauthVersionMax="47" xr10:uidLastSave="{00000000-0000-0000-0000-000000000000}"/>
  <bookViews>
    <workbookView xWindow="-28920" yWindow="-1320" windowWidth="29040" windowHeight="15840" xr2:uid="{A8594A02-D020-4B21-B67A-085656D0F9C7}"/>
  </bookViews>
  <sheets>
    <sheet name="17.0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O20" i="1"/>
  <c r="O19" i="1"/>
  <c r="O18" i="1"/>
  <c r="O17" i="1"/>
  <c r="G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<sst xmlns="http://schemas.openxmlformats.org/spreadsheetml/2006/main" count="131" uniqueCount="62">
  <si>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</si>
  <si>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</si>
  <si>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</si>
  <si>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</si>
  <si>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</si>
  <si>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</si>
  <si>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</si>
  <si>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</si>
  <si>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</si>
  <si>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</si>
  <si>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</si>
  <si>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</si>
  <si>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</si>
  <si>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</si>
  <si>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</si>
  <si>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</si>
  <si>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</si>
  <si>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</si>
  <si>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</si>
  <si>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23.01.2025</t>
  </si>
  <si>
    <t>20.01.2025</t>
  </si>
  <si>
    <t>JAA</t>
  </si>
  <si>
    <t>Lei</t>
  </si>
  <si>
    <t>Activitate curenta</t>
  </si>
  <si>
    <t>Taxa curs</t>
  </si>
  <si>
    <t>27.01.25</t>
  </si>
  <si>
    <t>11.02.25</t>
  </si>
  <si>
    <t>17.02.25</t>
  </si>
  <si>
    <t>22.01.2025</t>
  </si>
  <si>
    <t>21.01.2025</t>
  </si>
  <si>
    <t>Aquafontes Natura</t>
  </si>
  <si>
    <t>Apa masa bidon</t>
  </si>
  <si>
    <t>21.01.25</t>
  </si>
  <si>
    <t>30.01.25</t>
  </si>
  <si>
    <t>Ascensorul</t>
  </si>
  <si>
    <t>Cval intretinere ascensoare</t>
  </si>
  <si>
    <t>23.01.25</t>
  </si>
  <si>
    <t>31.01.25</t>
  </si>
  <si>
    <t>04.02.2025</t>
  </si>
  <si>
    <t>CNAB</t>
  </si>
  <si>
    <t>Cval serv aterizare, stationare, tractare aeronava</t>
  </si>
  <si>
    <t>05.02.25</t>
  </si>
  <si>
    <t>10.02.25</t>
  </si>
  <si>
    <t>Vic Insero</t>
  </si>
  <si>
    <t>Toner imprimante</t>
  </si>
  <si>
    <t>Tinnmar Energy</t>
  </si>
  <si>
    <t>Cval energie electrica</t>
  </si>
  <si>
    <t>27.02.25</t>
  </si>
  <si>
    <t>30.01.2025</t>
  </si>
  <si>
    <t>27.01.2025</t>
  </si>
  <si>
    <t>Cval energie electrica- reg</t>
  </si>
  <si>
    <t>15.01.2025</t>
  </si>
  <si>
    <t>Signal Iduna</t>
  </si>
  <si>
    <t xml:space="preserve">Decont de prima </t>
  </si>
  <si>
    <t>06.02.2025</t>
  </si>
  <si>
    <t>Romaero</t>
  </si>
  <si>
    <t>Chirie depozit feb 2025</t>
  </si>
  <si>
    <t>07.02.25</t>
  </si>
  <si>
    <t>10.02.2025</t>
  </si>
  <si>
    <t>Flori Deosebite</t>
  </si>
  <si>
    <t>Aranjament floral</t>
  </si>
  <si>
    <t>14.02.25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</si>
</sst>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6" fillId="0" borderId="1" xfId="1" applyFont="1" applyFill="1" applyBorder="1" applyAlignment="1">
      <alignment horizontal="right" vertical="center"/>
    </xf>
    <xf numFmtId="43" fontId="2" fillId="0" borderId="1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F7BFC-9692-4789-866F-3861A0F7219C}">
  <dimension ref="A1:AC21"/>
  <sheetViews>
    <sheetView tabSelected="1" workbookViewId="0">
      <selection activeCell="J28" sqref="J28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2355</v>
      </c>
      <c r="C10" s="13" t="s">
        <v>19</v>
      </c>
      <c r="D10" s="14">
        <v>25800407</v>
      </c>
      <c r="E10" s="13" t="s">
        <v>20</v>
      </c>
      <c r="F10" s="15" t="s">
        <v>21</v>
      </c>
      <c r="G10" s="16">
        <v>1340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161</v>
      </c>
      <c r="N10" s="19" t="s">
        <v>26</v>
      </c>
      <c r="O10" s="21">
        <f t="shared" ref="O10:O21" si="0">G10</f>
        <v>1340</v>
      </c>
      <c r="P10" s="22">
        <v>19</v>
      </c>
      <c r="Q10" s="12" t="s">
        <v>27</v>
      </c>
      <c r="R10" s="23">
        <v>0</v>
      </c>
      <c r="S10" s="4"/>
    </row>
    <row r="11" spans="1:29" s="2" customFormat="1" x14ac:dyDescent="0.2">
      <c r="A11" s="10">
        <v>2</v>
      </c>
      <c r="B11" s="12">
        <v>2351</v>
      </c>
      <c r="C11" s="13" t="s">
        <v>19</v>
      </c>
      <c r="D11" s="14">
        <v>25800408</v>
      </c>
      <c r="E11" s="13" t="s">
        <v>20</v>
      </c>
      <c r="F11" s="15" t="s">
        <v>21</v>
      </c>
      <c r="G11" s="16">
        <v>1340</v>
      </c>
      <c r="H11" s="17" t="s">
        <v>22</v>
      </c>
      <c r="I11" s="17" t="s">
        <v>23</v>
      </c>
      <c r="J11" s="18" t="s">
        <v>24</v>
      </c>
      <c r="K11" s="19" t="s">
        <v>25</v>
      </c>
      <c r="L11" s="20">
        <v>0</v>
      </c>
      <c r="M11" s="20">
        <v>164</v>
      </c>
      <c r="N11" s="19" t="s">
        <v>26</v>
      </c>
      <c r="O11" s="21">
        <f t="shared" si="0"/>
        <v>1340</v>
      </c>
      <c r="P11" s="22">
        <v>20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2349</v>
      </c>
      <c r="C12" s="13" t="s">
        <v>19</v>
      </c>
      <c r="D12" s="14">
        <v>25800441</v>
      </c>
      <c r="E12" s="13" t="s">
        <v>28</v>
      </c>
      <c r="F12" s="15" t="s">
        <v>21</v>
      </c>
      <c r="G12" s="16">
        <v>1340</v>
      </c>
      <c r="H12" s="17" t="s">
        <v>22</v>
      </c>
      <c r="I12" s="17" t="s">
        <v>23</v>
      </c>
      <c r="J12" s="18" t="s">
        <v>24</v>
      </c>
      <c r="K12" s="19" t="s">
        <v>25</v>
      </c>
      <c r="L12" s="20">
        <v>0</v>
      </c>
      <c r="M12" s="20">
        <v>169</v>
      </c>
      <c r="N12" s="19" t="s">
        <v>26</v>
      </c>
      <c r="O12" s="21">
        <f t="shared" si="0"/>
        <v>1340</v>
      </c>
      <c r="P12" s="22">
        <v>21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1959</v>
      </c>
      <c r="C13" s="13" t="s">
        <v>29</v>
      </c>
      <c r="D13" s="14">
        <v>24203</v>
      </c>
      <c r="E13" s="13" t="s">
        <v>20</v>
      </c>
      <c r="F13" s="15" t="s">
        <v>30</v>
      </c>
      <c r="G13" s="24">
        <v>1257.32</v>
      </c>
      <c r="H13" s="17" t="s">
        <v>22</v>
      </c>
      <c r="I13" s="17" t="s">
        <v>23</v>
      </c>
      <c r="J13" s="18" t="s">
        <v>31</v>
      </c>
      <c r="K13" s="19" t="s">
        <v>32</v>
      </c>
      <c r="L13" s="20">
        <v>0</v>
      </c>
      <c r="M13" s="20">
        <v>101</v>
      </c>
      <c r="N13" s="19" t="s">
        <v>33</v>
      </c>
      <c r="O13" s="21">
        <f t="shared" si="0"/>
        <v>1257.32</v>
      </c>
      <c r="P13" s="22">
        <v>256</v>
      </c>
      <c r="Q13" s="12" t="s">
        <v>27</v>
      </c>
      <c r="R13" s="23">
        <v>0</v>
      </c>
      <c r="S13" s="4"/>
    </row>
    <row r="14" spans="1:29" s="2" customFormat="1" x14ac:dyDescent="0.2">
      <c r="A14" s="10">
        <v>5</v>
      </c>
      <c r="B14" s="12">
        <v>2054</v>
      </c>
      <c r="C14" s="13" t="s">
        <v>29</v>
      </c>
      <c r="D14" s="14">
        <v>504868</v>
      </c>
      <c r="E14" s="13" t="s">
        <v>20</v>
      </c>
      <c r="F14" s="15" t="s">
        <v>34</v>
      </c>
      <c r="G14" s="24">
        <v>571.20000000000005</v>
      </c>
      <c r="H14" s="17" t="s">
        <v>22</v>
      </c>
      <c r="I14" s="17" t="s">
        <v>23</v>
      </c>
      <c r="J14" s="18" t="s">
        <v>35</v>
      </c>
      <c r="K14" s="19" t="s">
        <v>36</v>
      </c>
      <c r="L14" s="20">
        <v>0</v>
      </c>
      <c r="M14" s="20">
        <v>122</v>
      </c>
      <c r="N14" s="19" t="s">
        <v>37</v>
      </c>
      <c r="O14" s="21">
        <f t="shared" si="0"/>
        <v>571.20000000000005</v>
      </c>
      <c r="P14" s="22">
        <v>257</v>
      </c>
      <c r="Q14" s="12" t="s">
        <v>27</v>
      </c>
      <c r="R14" s="23">
        <v>0</v>
      </c>
      <c r="S14" s="4"/>
    </row>
    <row r="15" spans="1:29" s="2" customFormat="1" ht="24" x14ac:dyDescent="0.2">
      <c r="A15" s="10">
        <v>6</v>
      </c>
      <c r="B15" s="12">
        <v>3700</v>
      </c>
      <c r="C15" s="13" t="s">
        <v>38</v>
      </c>
      <c r="D15" s="14">
        <v>85</v>
      </c>
      <c r="E15" s="13" t="s">
        <v>38</v>
      </c>
      <c r="F15" s="15" t="s">
        <v>39</v>
      </c>
      <c r="G15" s="24">
        <v>3903.48</v>
      </c>
      <c r="H15" s="17" t="s">
        <v>22</v>
      </c>
      <c r="I15" s="17" t="s">
        <v>23</v>
      </c>
      <c r="J15" s="18" t="s">
        <v>40</v>
      </c>
      <c r="K15" s="19" t="s">
        <v>41</v>
      </c>
      <c r="L15" s="20">
        <v>0</v>
      </c>
      <c r="M15" s="20">
        <v>283</v>
      </c>
      <c r="N15" s="19" t="s">
        <v>42</v>
      </c>
      <c r="O15" s="21">
        <f t="shared" si="0"/>
        <v>3903.48</v>
      </c>
      <c r="P15" s="22">
        <v>258</v>
      </c>
      <c r="Q15" s="12" t="s">
        <v>27</v>
      </c>
      <c r="R15" s="23">
        <v>0</v>
      </c>
      <c r="S15" s="4"/>
    </row>
    <row r="16" spans="1:29" s="2" customFormat="1" x14ac:dyDescent="0.2">
      <c r="A16" s="10">
        <v>7</v>
      </c>
      <c r="B16" s="12">
        <v>2053</v>
      </c>
      <c r="C16" s="13" t="s">
        <v>29</v>
      </c>
      <c r="D16" s="14">
        <v>22189</v>
      </c>
      <c r="E16" s="13" t="s">
        <v>29</v>
      </c>
      <c r="F16" s="15" t="s">
        <v>43</v>
      </c>
      <c r="G16" s="24">
        <v>43744.4</v>
      </c>
      <c r="H16" s="17" t="s">
        <v>22</v>
      </c>
      <c r="I16" s="17" t="s">
        <v>23</v>
      </c>
      <c r="J16" s="18" t="s">
        <v>44</v>
      </c>
      <c r="K16" s="19" t="s">
        <v>32</v>
      </c>
      <c r="L16" s="20">
        <v>0</v>
      </c>
      <c r="M16" s="20">
        <v>103</v>
      </c>
      <c r="N16" s="19" t="s">
        <v>33</v>
      </c>
      <c r="O16" s="21">
        <f t="shared" si="0"/>
        <v>43744.4</v>
      </c>
      <c r="P16" s="22">
        <v>259</v>
      </c>
      <c r="Q16" s="12" t="s">
        <v>27</v>
      </c>
      <c r="R16" s="23">
        <v>0</v>
      </c>
      <c r="S16" s="4"/>
    </row>
    <row r="17" spans="1:18" x14ac:dyDescent="0.2">
      <c r="A17" s="10">
        <v>8</v>
      </c>
      <c r="B17" s="12">
        <v>2225</v>
      </c>
      <c r="C17" s="13" t="s">
        <v>19</v>
      </c>
      <c r="D17" s="14">
        <v>347</v>
      </c>
      <c r="E17" s="13" t="s">
        <v>29</v>
      </c>
      <c r="F17" s="15" t="s">
        <v>45</v>
      </c>
      <c r="G17" s="24">
        <f>27713.4</f>
        <v>27713.4</v>
      </c>
      <c r="H17" s="17" t="s">
        <v>22</v>
      </c>
      <c r="I17" s="17" t="s">
        <v>23</v>
      </c>
      <c r="J17" s="18" t="s">
        <v>46</v>
      </c>
      <c r="K17" s="19" t="s">
        <v>33</v>
      </c>
      <c r="L17" s="20">
        <v>0</v>
      </c>
      <c r="M17" s="20">
        <v>235</v>
      </c>
      <c r="N17" s="19" t="s">
        <v>47</v>
      </c>
      <c r="O17" s="21">
        <f t="shared" si="0"/>
        <v>27713.4</v>
      </c>
      <c r="P17" s="22">
        <v>260</v>
      </c>
      <c r="Q17" s="12" t="s">
        <v>27</v>
      </c>
      <c r="R17" s="23">
        <v>0</v>
      </c>
    </row>
    <row r="18" spans="1:18" x14ac:dyDescent="0.2">
      <c r="A18" s="10">
        <v>9</v>
      </c>
      <c r="B18" s="12">
        <v>3025</v>
      </c>
      <c r="C18" s="13" t="s">
        <v>48</v>
      </c>
      <c r="D18" s="14">
        <v>56</v>
      </c>
      <c r="E18" s="13" t="s">
        <v>49</v>
      </c>
      <c r="F18" s="15" t="s">
        <v>45</v>
      </c>
      <c r="G18" s="24">
        <v>-27.19</v>
      </c>
      <c r="H18" s="17" t="s">
        <v>22</v>
      </c>
      <c r="I18" s="17" t="s">
        <v>23</v>
      </c>
      <c r="J18" s="18" t="s">
        <v>50</v>
      </c>
      <c r="K18" s="19" t="s">
        <v>33</v>
      </c>
      <c r="L18" s="20">
        <v>0</v>
      </c>
      <c r="M18" s="20">
        <v>224</v>
      </c>
      <c r="N18" s="19" t="s">
        <v>42</v>
      </c>
      <c r="O18" s="21">
        <f t="shared" si="0"/>
        <v>-27.19</v>
      </c>
      <c r="P18" s="22">
        <v>260</v>
      </c>
      <c r="Q18" s="12" t="s">
        <v>27</v>
      </c>
      <c r="R18" s="23">
        <v>0</v>
      </c>
    </row>
    <row r="19" spans="1:18" x14ac:dyDescent="0.2">
      <c r="A19" s="10">
        <v>10</v>
      </c>
      <c r="B19" s="12">
        <v>163</v>
      </c>
      <c r="C19" s="13" t="s">
        <v>29</v>
      </c>
      <c r="D19" s="14">
        <v>944</v>
      </c>
      <c r="E19" s="13" t="s">
        <v>51</v>
      </c>
      <c r="F19" s="15" t="s">
        <v>52</v>
      </c>
      <c r="G19" s="24">
        <v>30504</v>
      </c>
      <c r="H19" s="17" t="s">
        <v>22</v>
      </c>
      <c r="I19" s="17" t="s">
        <v>23</v>
      </c>
      <c r="J19" s="18" t="s">
        <v>53</v>
      </c>
      <c r="K19" s="19" t="s">
        <v>32</v>
      </c>
      <c r="L19" s="20">
        <v>0</v>
      </c>
      <c r="M19" s="20">
        <v>109</v>
      </c>
      <c r="N19" s="19" t="s">
        <v>37</v>
      </c>
      <c r="O19" s="21">
        <f t="shared" si="0"/>
        <v>30504</v>
      </c>
      <c r="P19" s="22">
        <v>261</v>
      </c>
      <c r="Q19" s="12" t="s">
        <v>27</v>
      </c>
      <c r="R19" s="23">
        <v>0</v>
      </c>
    </row>
    <row r="20" spans="1:18" x14ac:dyDescent="0.2">
      <c r="A20" s="10">
        <v>11</v>
      </c>
      <c r="B20" s="12">
        <v>4096</v>
      </c>
      <c r="C20" s="13" t="s">
        <v>54</v>
      </c>
      <c r="D20" s="14">
        <v>20250102</v>
      </c>
      <c r="E20" s="13" t="s">
        <v>54</v>
      </c>
      <c r="F20" s="15" t="s">
        <v>55</v>
      </c>
      <c r="G20" s="24">
        <v>2131.98</v>
      </c>
      <c r="H20" s="17" t="s">
        <v>22</v>
      </c>
      <c r="I20" s="17" t="s">
        <v>23</v>
      </c>
      <c r="J20" s="18" t="s">
        <v>56</v>
      </c>
      <c r="K20" s="19" t="s">
        <v>57</v>
      </c>
      <c r="L20" s="20">
        <v>0</v>
      </c>
      <c r="M20" s="20">
        <v>295</v>
      </c>
      <c r="N20" s="19" t="s">
        <v>26</v>
      </c>
      <c r="O20" s="21">
        <f t="shared" si="0"/>
        <v>2131.98</v>
      </c>
      <c r="P20" s="22">
        <v>262</v>
      </c>
      <c r="Q20" s="12" t="s">
        <v>27</v>
      </c>
      <c r="R20" s="23">
        <v>0</v>
      </c>
    </row>
    <row r="21" spans="1:18" x14ac:dyDescent="0.2">
      <c r="A21" s="10">
        <v>11</v>
      </c>
      <c r="B21" s="12">
        <v>4394</v>
      </c>
      <c r="C21" s="13" t="s">
        <v>58</v>
      </c>
      <c r="D21" s="14">
        <v>2857</v>
      </c>
      <c r="E21" s="13" t="s">
        <v>58</v>
      </c>
      <c r="F21" s="18" t="s">
        <v>59</v>
      </c>
      <c r="G21" s="25">
        <v>500</v>
      </c>
      <c r="H21" s="17" t="s">
        <v>22</v>
      </c>
      <c r="I21" s="17" t="s">
        <v>23</v>
      </c>
      <c r="J21" s="18" t="s">
        <v>60</v>
      </c>
      <c r="K21" s="19" t="s">
        <v>42</v>
      </c>
      <c r="L21" s="20">
        <v>0</v>
      </c>
      <c r="M21" s="20">
        <v>342</v>
      </c>
      <c r="N21" s="19" t="s">
        <v>61</v>
      </c>
      <c r="O21" s="21">
        <f t="shared" si="0"/>
        <v>500</v>
      </c>
      <c r="P21" s="22">
        <v>255</v>
      </c>
      <c r="Q21" s="12" t="s">
        <v>27</v>
      </c>
      <c r="R21" s="23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2025-02-21T10:50:48Z</dcterms:created>
  <dcterms:modified xsi:type="dcterms:W3CDTF">2025-02-21T10:51:01Z</dcterms:modified>
</cp:coreProperties>
</file>