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7894805B-1C75-4096-A5E2-E7713036C41C}" xr6:coauthVersionLast="47" xr6:coauthVersionMax="47" xr10:uidLastSave="{00000000-0000-0000-0000-000000000000}"/>
  <bookViews>
    <workbookView xWindow="-120" yWindow="-120" windowWidth="29040" windowHeight="15840" xr2:uid="{411C7DAB-8394-4A2F-BC1D-A748CFE2A1F2}"/>
  </bookViews>
  <sheets>
    <sheet name="16.06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1" l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G16" i="1"/>
  <c r="O16" i="1" s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<sst xmlns="http://schemas.openxmlformats.org/spreadsheetml/2006/main" count="302" uniqueCount="79">
  <si>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</si>
  <si>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</si>
  <si>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</si>
  <si>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</si>
  <si>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</si>
  <si>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</si>
  <si>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</si>
  <si>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</si>
  <si>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</si>
  <si>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</si>
  <si>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</si>
  <si>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</si>
  <si>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</si>
  <si>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</si>
  <si>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</si>
  <si>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</si>
  <si>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</si>
  <si>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</si>
  <si>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</si>
  <si>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18.05.2023</t>
  </si>
  <si>
    <t>15.05.2023</t>
  </si>
  <si>
    <t>ANTARES ROMANIA</t>
  </si>
  <si>
    <t>Lei</t>
  </si>
  <si>
    <t>Activitate curenta</t>
  </si>
  <si>
    <t>Scaun PureM Black 5buc</t>
  </si>
  <si>
    <t>18.05.23</t>
  </si>
  <si>
    <t>16.06.23</t>
  </si>
  <si>
    <t>19.05.2023</t>
  </si>
  <si>
    <t>28.04.2023</t>
  </si>
  <si>
    <t>CNPR BUCURESTI 18</t>
  </si>
  <si>
    <t>Cval servicii postale</t>
  </si>
  <si>
    <t>19.05.23</t>
  </si>
  <si>
    <t>22.05.2023</t>
  </si>
  <si>
    <t>CNPR BUCURESTI 19</t>
  </si>
  <si>
    <t>22.05.23</t>
  </si>
  <si>
    <t>23.05.23</t>
  </si>
  <si>
    <t>16.05.2023</t>
  </si>
  <si>
    <t>CRINEXCOM</t>
  </si>
  <si>
    <t>F.24473/16.05.023</t>
  </si>
  <si>
    <t>01.05.2023</t>
  </si>
  <si>
    <t>DREAM WEB DEVELOPMENT</t>
  </si>
  <si>
    <t>Servicii mentenanta web</t>
  </si>
  <si>
    <t>12.06.2023</t>
  </si>
  <si>
    <t>08.06.2023</t>
  </si>
  <si>
    <t>DUMITRESCU IM IULIAN PFA</t>
  </si>
  <si>
    <t>Cval servicii operare si intretinere a sist.AFIS UNIFIS 3000 08.05-07.06.23</t>
  </si>
  <si>
    <t>13.06.23</t>
  </si>
  <si>
    <t>14.06.23</t>
  </si>
  <si>
    <t>11.05.2023</t>
  </si>
  <si>
    <t>IKEA ROMANIA</t>
  </si>
  <si>
    <t xml:space="preserve"> Achizitie birouri Bekant reglabil</t>
  </si>
  <si>
    <t>29.05.23</t>
  </si>
  <si>
    <t>31.05.23</t>
  </si>
  <si>
    <t>17.05.2023</t>
  </si>
  <si>
    <t>OFFICE MAX</t>
  </si>
  <si>
    <t>Tastatura Microsoft Surface Pro Signature</t>
  </si>
  <si>
    <t>26.05.23</t>
  </si>
  <si>
    <t>RCS &amp; RDS</t>
  </si>
  <si>
    <t>Servicii internet, telefonie</t>
  </si>
  <si>
    <t>ROSERVOTECH</t>
  </si>
  <si>
    <t>Achizitie toner</t>
  </si>
  <si>
    <t>Achizitie mouse wireless</t>
  </si>
  <si>
    <t xml:space="preserve">Achizitie multifunctional laser color </t>
  </si>
  <si>
    <t>12.05.2023</t>
  </si>
  <si>
    <t>Achizitie SSD Samsung</t>
  </si>
  <si>
    <t>SMART CHOICE</t>
  </si>
  <si>
    <t>SSD extern Samsung</t>
  </si>
  <si>
    <t>17.05.23</t>
  </si>
  <si>
    <t>26.05.2023</t>
  </si>
  <si>
    <t>TOP QUALITY MANAGEMENT</t>
  </si>
  <si>
    <t>Taxa curs</t>
  </si>
  <si>
    <t>TRAVEL TIME D&amp;R</t>
  </si>
  <si>
    <t>Cval bilet avion</t>
  </si>
  <si>
    <t>25.05.23</t>
  </si>
  <si>
    <t>31.05.2023</t>
  </si>
  <si>
    <t>JOINT BISTRO BUSINESS</t>
  </si>
  <si>
    <t>Cval produse</t>
  </si>
  <si>
    <t>31.03.23</t>
  </si>
  <si>
    <t>15.06.23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</si>
</sst>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7A74C-BAC9-404D-89EA-5927E585009C}">
  <dimension ref="A1:AC40"/>
  <sheetViews>
    <sheetView tabSelected="1" topLeftCell="A3" workbookViewId="0">
      <selection activeCell="J29" sqref="J2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4.8554687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4.8554687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4.8554687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4.8554687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4.8554687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4.8554687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4.8554687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4.8554687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4.8554687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4.8554687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4.8554687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4.8554687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4.8554687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4.8554687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4.8554687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4.8554687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4.8554687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4.8554687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4.8554687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4.8554687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4.8554687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4.8554687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4.8554687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4.8554687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4.8554687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4.8554687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4.8554687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4.8554687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4.8554687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4.8554687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4.8554687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4.8554687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4.8554687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4.8554687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4.8554687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4.8554687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4.8554687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4.8554687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4.8554687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4.8554687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4.8554687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4.8554687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4.8554687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4.8554687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4.8554687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4.8554687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4.8554687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4.8554687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4.8554687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4.8554687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4.8554687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4.8554687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4.8554687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4.8554687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4.8554687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4.8554687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4.8554687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4.8554687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4.8554687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4.8554687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4.8554687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4.8554687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4.8554687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4.8554687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7" t="s">
        <v>2</v>
      </c>
      <c r="B6" s="7" t="s">
        <v>3</v>
      </c>
      <c r="C6" s="7"/>
      <c r="D6" s="7" t="s">
        <v>4</v>
      </c>
      <c r="E6" s="7"/>
      <c r="F6" s="7"/>
      <c r="G6" s="7"/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8" t="s">
        <v>12</v>
      </c>
      <c r="P6" s="7" t="s">
        <v>13</v>
      </c>
      <c r="Q6" s="7"/>
      <c r="R6" s="7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8"/>
      <c r="P7" s="7" t="s">
        <v>15</v>
      </c>
      <c r="Q7" s="7" t="s">
        <v>16</v>
      </c>
      <c r="R7" s="7"/>
      <c r="S7" s="4"/>
    </row>
    <row r="8" spans="1:29" s="2" customFormat="1" ht="45.75" customHeight="1" x14ac:dyDescent="0.2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4"/>
    </row>
    <row r="9" spans="1:29" s="2" customFormat="1" ht="23.25" customHeight="1" x14ac:dyDescent="0.2">
      <c r="A9" s="9">
        <v>0</v>
      </c>
      <c r="B9" s="9">
        <v>1</v>
      </c>
      <c r="C9" s="10">
        <v>2</v>
      </c>
      <c r="D9" s="10">
        <v>3</v>
      </c>
      <c r="E9" s="9">
        <v>4</v>
      </c>
      <c r="F9" s="9">
        <v>5</v>
      </c>
      <c r="G9" s="9"/>
      <c r="H9" s="9">
        <v>7</v>
      </c>
      <c r="I9" s="9">
        <v>8</v>
      </c>
      <c r="J9" s="10"/>
      <c r="K9" s="9">
        <v>12</v>
      </c>
      <c r="L9" s="9">
        <v>13</v>
      </c>
      <c r="M9" s="9"/>
      <c r="N9" s="9"/>
      <c r="O9" s="9">
        <v>16</v>
      </c>
      <c r="P9" s="9"/>
      <c r="Q9" s="9">
        <v>18</v>
      </c>
      <c r="R9" s="9">
        <v>19</v>
      </c>
      <c r="S9" s="4"/>
    </row>
    <row r="10" spans="1:29" s="2" customFormat="1" ht="29.25" customHeight="1" x14ac:dyDescent="0.2">
      <c r="A10" s="9">
        <v>1</v>
      </c>
      <c r="B10" s="11">
        <v>880</v>
      </c>
      <c r="C10" s="12" t="s">
        <v>19</v>
      </c>
      <c r="D10" s="13">
        <v>2800</v>
      </c>
      <c r="E10" s="12" t="s">
        <v>20</v>
      </c>
      <c r="F10" s="14" t="s">
        <v>21</v>
      </c>
      <c r="G10" s="15">
        <v>4760</v>
      </c>
      <c r="H10" s="16" t="s">
        <v>22</v>
      </c>
      <c r="I10" s="16" t="s">
        <v>23</v>
      </c>
      <c r="J10" s="17" t="s">
        <v>24</v>
      </c>
      <c r="K10" s="18" t="s">
        <v>25</v>
      </c>
      <c r="L10" s="19">
        <v>0</v>
      </c>
      <c r="M10" s="19">
        <v>792</v>
      </c>
      <c r="N10" s="18" t="s">
        <v>25</v>
      </c>
      <c r="O10" s="20">
        <f t="shared" ref="O10:O39" si="0">G10</f>
        <v>4760</v>
      </c>
      <c r="P10" s="21">
        <v>1144</v>
      </c>
      <c r="Q10" s="11" t="s">
        <v>26</v>
      </c>
      <c r="R10" s="22">
        <v>0</v>
      </c>
      <c r="S10" s="4"/>
    </row>
    <row r="11" spans="1:29" s="2" customFormat="1" ht="29.25" customHeight="1" x14ac:dyDescent="0.2">
      <c r="A11" s="9">
        <v>2</v>
      </c>
      <c r="B11" s="11">
        <v>900</v>
      </c>
      <c r="C11" s="12" t="s">
        <v>27</v>
      </c>
      <c r="D11" s="13">
        <v>5233</v>
      </c>
      <c r="E11" s="12" t="s">
        <v>28</v>
      </c>
      <c r="F11" s="14" t="s">
        <v>29</v>
      </c>
      <c r="G11" s="15">
        <v>455.02</v>
      </c>
      <c r="H11" s="16" t="s">
        <v>22</v>
      </c>
      <c r="I11" s="16" t="s">
        <v>23</v>
      </c>
      <c r="J11" s="17" t="s">
        <v>30</v>
      </c>
      <c r="K11" s="18" t="s">
        <v>31</v>
      </c>
      <c r="L11" s="19">
        <v>0</v>
      </c>
      <c r="M11" s="19">
        <v>798</v>
      </c>
      <c r="N11" s="18" t="s">
        <v>31</v>
      </c>
      <c r="O11" s="20">
        <f t="shared" si="0"/>
        <v>455.02</v>
      </c>
      <c r="P11" s="21">
        <v>1133</v>
      </c>
      <c r="Q11" s="11" t="s">
        <v>26</v>
      </c>
      <c r="R11" s="22">
        <v>0</v>
      </c>
      <c r="S11" s="4"/>
    </row>
    <row r="12" spans="1:29" s="2" customFormat="1" ht="29.25" customHeight="1" x14ac:dyDescent="0.2">
      <c r="A12" s="9">
        <v>3</v>
      </c>
      <c r="B12" s="11">
        <v>910</v>
      </c>
      <c r="C12" s="12" t="s">
        <v>32</v>
      </c>
      <c r="D12" s="13">
        <v>5224</v>
      </c>
      <c r="E12" s="12" t="s">
        <v>28</v>
      </c>
      <c r="F12" s="14" t="s">
        <v>33</v>
      </c>
      <c r="G12" s="15">
        <v>300</v>
      </c>
      <c r="H12" s="16" t="s">
        <v>22</v>
      </c>
      <c r="I12" s="16" t="s">
        <v>23</v>
      </c>
      <c r="J12" s="17" t="s">
        <v>30</v>
      </c>
      <c r="K12" s="18" t="s">
        <v>34</v>
      </c>
      <c r="L12" s="19">
        <v>0</v>
      </c>
      <c r="M12" s="19">
        <v>808</v>
      </c>
      <c r="N12" s="18" t="s">
        <v>35</v>
      </c>
      <c r="O12" s="20">
        <f t="shared" si="0"/>
        <v>300</v>
      </c>
      <c r="P12" s="21">
        <v>1133</v>
      </c>
      <c r="Q12" s="11" t="s">
        <v>26</v>
      </c>
      <c r="R12" s="22">
        <v>0</v>
      </c>
      <c r="S12" s="4"/>
    </row>
    <row r="13" spans="1:29" s="2" customFormat="1" ht="29.25" customHeight="1" x14ac:dyDescent="0.2">
      <c r="A13" s="9">
        <v>4</v>
      </c>
      <c r="B13" s="11">
        <v>867</v>
      </c>
      <c r="C13" s="12" t="s">
        <v>36</v>
      </c>
      <c r="D13" s="13">
        <v>24473</v>
      </c>
      <c r="E13" s="12" t="s">
        <v>36</v>
      </c>
      <c r="F13" s="14" t="s">
        <v>37</v>
      </c>
      <c r="G13" s="15">
        <v>671.16</v>
      </c>
      <c r="H13" s="16" t="s">
        <v>22</v>
      </c>
      <c r="I13" s="16" t="s">
        <v>23</v>
      </c>
      <c r="J13" s="17" t="s">
        <v>38</v>
      </c>
      <c r="K13" s="18" t="s">
        <v>35</v>
      </c>
      <c r="L13" s="19">
        <v>0</v>
      </c>
      <c r="M13" s="19">
        <v>810</v>
      </c>
      <c r="N13" s="18" t="s">
        <v>35</v>
      </c>
      <c r="O13" s="20">
        <f t="shared" si="0"/>
        <v>671.16</v>
      </c>
      <c r="P13" s="21">
        <v>1134</v>
      </c>
      <c r="Q13" s="11" t="s">
        <v>26</v>
      </c>
      <c r="R13" s="22">
        <v>0</v>
      </c>
      <c r="S13" s="4"/>
    </row>
    <row r="14" spans="1:29" s="2" customFormat="1" ht="29.25" customHeight="1" x14ac:dyDescent="0.2">
      <c r="A14" s="9">
        <v>5</v>
      </c>
      <c r="B14" s="11">
        <v>896</v>
      </c>
      <c r="C14" s="12" t="s">
        <v>27</v>
      </c>
      <c r="D14" s="13">
        <v>143</v>
      </c>
      <c r="E14" s="12" t="s">
        <v>39</v>
      </c>
      <c r="F14" s="14" t="s">
        <v>40</v>
      </c>
      <c r="G14" s="15">
        <v>3000</v>
      </c>
      <c r="H14" s="16" t="s">
        <v>22</v>
      </c>
      <c r="I14" s="16" t="s">
        <v>23</v>
      </c>
      <c r="J14" s="17" t="s">
        <v>41</v>
      </c>
      <c r="K14" s="18" t="s">
        <v>31</v>
      </c>
      <c r="L14" s="19">
        <v>0</v>
      </c>
      <c r="M14" s="19">
        <v>798</v>
      </c>
      <c r="N14" s="18" t="s">
        <v>31</v>
      </c>
      <c r="O14" s="20">
        <f t="shared" si="0"/>
        <v>3000</v>
      </c>
      <c r="P14" s="21">
        <v>1135</v>
      </c>
      <c r="Q14" s="11" t="s">
        <v>26</v>
      </c>
      <c r="R14" s="22">
        <v>0</v>
      </c>
      <c r="S14" s="4"/>
    </row>
    <row r="15" spans="1:29" s="2" customFormat="1" ht="29.25" customHeight="1" x14ac:dyDescent="0.2">
      <c r="A15" s="9">
        <v>6</v>
      </c>
      <c r="B15" s="11">
        <v>1040</v>
      </c>
      <c r="C15" s="12" t="s">
        <v>42</v>
      </c>
      <c r="D15" s="13">
        <v>19</v>
      </c>
      <c r="E15" s="12" t="s">
        <v>43</v>
      </c>
      <c r="F15" s="14" t="s">
        <v>44</v>
      </c>
      <c r="G15" s="15">
        <v>15850</v>
      </c>
      <c r="H15" s="16" t="s">
        <v>22</v>
      </c>
      <c r="I15" s="16" t="s">
        <v>23</v>
      </c>
      <c r="J15" s="17" t="s">
        <v>45</v>
      </c>
      <c r="K15" s="18" t="s">
        <v>46</v>
      </c>
      <c r="L15" s="19">
        <v>0</v>
      </c>
      <c r="M15" s="19">
        <v>129</v>
      </c>
      <c r="N15" s="18" t="s">
        <v>47</v>
      </c>
      <c r="O15" s="20">
        <f t="shared" si="0"/>
        <v>15850</v>
      </c>
      <c r="P15" s="21">
        <v>1136</v>
      </c>
      <c r="Q15" s="11" t="s">
        <v>26</v>
      </c>
      <c r="R15" s="22">
        <v>0</v>
      </c>
      <c r="S15" s="4"/>
    </row>
    <row r="16" spans="1:29" s="2" customFormat="1" ht="29.25" customHeight="1" x14ac:dyDescent="0.2">
      <c r="A16" s="9">
        <v>7</v>
      </c>
      <c r="B16" s="11">
        <v>864</v>
      </c>
      <c r="C16" s="12" t="s">
        <v>36</v>
      </c>
      <c r="D16" s="13">
        <v>23000000370805</v>
      </c>
      <c r="E16" s="12" t="s">
        <v>48</v>
      </c>
      <c r="F16" s="14" t="s">
        <v>49</v>
      </c>
      <c r="G16" s="15">
        <f>14840</f>
        <v>14840</v>
      </c>
      <c r="H16" s="16" t="s">
        <v>22</v>
      </c>
      <c r="I16" s="16" t="s">
        <v>23</v>
      </c>
      <c r="J16" s="17" t="s">
        <v>50</v>
      </c>
      <c r="K16" s="18" t="s">
        <v>51</v>
      </c>
      <c r="L16" s="19">
        <v>0</v>
      </c>
      <c r="M16" s="19">
        <v>914</v>
      </c>
      <c r="N16" s="18" t="s">
        <v>52</v>
      </c>
      <c r="O16" s="20">
        <f t="shared" si="0"/>
        <v>14840</v>
      </c>
      <c r="P16" s="21">
        <v>1137</v>
      </c>
      <c r="Q16" s="11" t="s">
        <v>26</v>
      </c>
      <c r="R16" s="22">
        <v>0</v>
      </c>
      <c r="S16" s="4"/>
    </row>
    <row r="17" spans="1:19" s="2" customFormat="1" ht="29.25" customHeight="1" x14ac:dyDescent="0.2">
      <c r="A17" s="9">
        <v>8</v>
      </c>
      <c r="B17" s="11">
        <v>865</v>
      </c>
      <c r="C17" s="12" t="s">
        <v>36</v>
      </c>
      <c r="D17" s="13">
        <v>23000000370800</v>
      </c>
      <c r="E17" s="12" t="s">
        <v>48</v>
      </c>
      <c r="F17" s="14" t="s">
        <v>49</v>
      </c>
      <c r="G17" s="15">
        <v>29832</v>
      </c>
      <c r="H17" s="16" t="s">
        <v>22</v>
      </c>
      <c r="I17" s="16" t="s">
        <v>23</v>
      </c>
      <c r="J17" s="17" t="s">
        <v>50</v>
      </c>
      <c r="K17" s="18" t="s">
        <v>51</v>
      </c>
      <c r="L17" s="19">
        <v>0</v>
      </c>
      <c r="M17" s="19">
        <v>915</v>
      </c>
      <c r="N17" s="18" t="s">
        <v>52</v>
      </c>
      <c r="O17" s="20">
        <f t="shared" si="0"/>
        <v>29832</v>
      </c>
      <c r="P17" s="21">
        <v>1137</v>
      </c>
      <c r="Q17" s="11" t="s">
        <v>26</v>
      </c>
      <c r="R17" s="22">
        <v>0</v>
      </c>
      <c r="S17" s="4"/>
    </row>
    <row r="18" spans="1:19" s="2" customFormat="1" ht="29.25" customHeight="1" x14ac:dyDescent="0.2">
      <c r="A18" s="9">
        <v>9</v>
      </c>
      <c r="B18" s="11">
        <v>947</v>
      </c>
      <c r="C18" s="12" t="s">
        <v>53</v>
      </c>
      <c r="D18" s="13">
        <v>16797</v>
      </c>
      <c r="E18" s="12" t="s">
        <v>53</v>
      </c>
      <c r="F18" s="14" t="s">
        <v>49</v>
      </c>
      <c r="G18" s="15">
        <v>-0.45</v>
      </c>
      <c r="H18" s="16" t="s">
        <v>22</v>
      </c>
      <c r="I18" s="16" t="s">
        <v>23</v>
      </c>
      <c r="J18" s="17" t="s">
        <v>50</v>
      </c>
      <c r="K18" s="18" t="s">
        <v>51</v>
      </c>
      <c r="L18" s="19">
        <v>0</v>
      </c>
      <c r="M18" s="19">
        <v>916</v>
      </c>
      <c r="N18" s="18" t="s">
        <v>52</v>
      </c>
      <c r="O18" s="20">
        <f t="shared" si="0"/>
        <v>-0.45</v>
      </c>
      <c r="P18" s="21">
        <v>1137</v>
      </c>
      <c r="Q18" s="11" t="s">
        <v>26</v>
      </c>
      <c r="R18" s="22">
        <v>0</v>
      </c>
      <c r="S18" s="4"/>
    </row>
    <row r="19" spans="1:19" s="2" customFormat="1" ht="29.25" customHeight="1" x14ac:dyDescent="0.2">
      <c r="A19" s="9">
        <v>10</v>
      </c>
      <c r="B19" s="11">
        <v>897</v>
      </c>
      <c r="C19" s="12" t="s">
        <v>27</v>
      </c>
      <c r="D19" s="13">
        <v>23002781</v>
      </c>
      <c r="E19" s="12" t="s">
        <v>53</v>
      </c>
      <c r="F19" s="14" t="s">
        <v>54</v>
      </c>
      <c r="G19" s="15">
        <v>742.17</v>
      </c>
      <c r="H19" s="16" t="s">
        <v>22</v>
      </c>
      <c r="I19" s="16" t="s">
        <v>23</v>
      </c>
      <c r="J19" s="17" t="s">
        <v>55</v>
      </c>
      <c r="K19" s="18" t="s">
        <v>31</v>
      </c>
      <c r="L19" s="19">
        <v>0</v>
      </c>
      <c r="M19" s="19">
        <v>854</v>
      </c>
      <c r="N19" s="18" t="s">
        <v>56</v>
      </c>
      <c r="O19" s="20">
        <f t="shared" si="0"/>
        <v>742.17</v>
      </c>
      <c r="P19" s="21">
        <v>1138</v>
      </c>
      <c r="Q19" s="11" t="s">
        <v>26</v>
      </c>
      <c r="R19" s="22">
        <v>0</v>
      </c>
      <c r="S19" s="4"/>
    </row>
    <row r="20" spans="1:19" s="2" customFormat="1" ht="29.25" customHeight="1" x14ac:dyDescent="0.2">
      <c r="A20" s="9">
        <v>11</v>
      </c>
      <c r="B20" s="11">
        <v>893</v>
      </c>
      <c r="C20" s="12" t="s">
        <v>19</v>
      </c>
      <c r="D20" s="13">
        <v>13940323</v>
      </c>
      <c r="E20" s="12" t="s">
        <v>19</v>
      </c>
      <c r="F20" s="14" t="s">
        <v>57</v>
      </c>
      <c r="G20" s="15">
        <v>171.36</v>
      </c>
      <c r="H20" s="16" t="s">
        <v>22</v>
      </c>
      <c r="I20" s="16" t="s">
        <v>23</v>
      </c>
      <c r="J20" s="17" t="s">
        <v>58</v>
      </c>
      <c r="K20" s="18" t="s">
        <v>31</v>
      </c>
      <c r="L20" s="19">
        <v>0</v>
      </c>
      <c r="M20" s="19">
        <v>805</v>
      </c>
      <c r="N20" s="18" t="s">
        <v>34</v>
      </c>
      <c r="O20" s="20">
        <f t="shared" si="0"/>
        <v>171.36</v>
      </c>
      <c r="P20" s="21">
        <v>1139</v>
      </c>
      <c r="Q20" s="11" t="s">
        <v>26</v>
      </c>
      <c r="R20" s="22">
        <v>0</v>
      </c>
      <c r="S20" s="4"/>
    </row>
    <row r="21" spans="1:19" s="2" customFormat="1" ht="29.25" customHeight="1" x14ac:dyDescent="0.2">
      <c r="A21" s="9">
        <v>12</v>
      </c>
      <c r="B21" s="11">
        <v>894</v>
      </c>
      <c r="C21" s="12" t="s">
        <v>19</v>
      </c>
      <c r="D21" s="13">
        <v>13940325</v>
      </c>
      <c r="E21" s="12" t="s">
        <v>19</v>
      </c>
      <c r="F21" s="14" t="s">
        <v>57</v>
      </c>
      <c r="G21" s="15">
        <v>190.4</v>
      </c>
      <c r="H21" s="16" t="s">
        <v>22</v>
      </c>
      <c r="I21" s="16" t="s">
        <v>23</v>
      </c>
      <c r="J21" s="17" t="s">
        <v>58</v>
      </c>
      <c r="K21" s="18" t="s">
        <v>31</v>
      </c>
      <c r="L21" s="19">
        <v>0</v>
      </c>
      <c r="M21" s="19">
        <v>797</v>
      </c>
      <c r="N21" s="18" t="s">
        <v>31</v>
      </c>
      <c r="O21" s="20">
        <f t="shared" si="0"/>
        <v>190.4</v>
      </c>
      <c r="P21" s="21">
        <v>1139</v>
      </c>
      <c r="Q21" s="11" t="s">
        <v>26</v>
      </c>
      <c r="R21" s="22">
        <v>0</v>
      </c>
      <c r="S21" s="4"/>
    </row>
    <row r="22" spans="1:19" s="2" customFormat="1" ht="29.25" customHeight="1" x14ac:dyDescent="0.2">
      <c r="A22" s="9">
        <v>13</v>
      </c>
      <c r="B22" s="11">
        <v>895</v>
      </c>
      <c r="C22" s="12" t="s">
        <v>19</v>
      </c>
      <c r="D22" s="13">
        <v>13940419</v>
      </c>
      <c r="E22" s="12" t="s">
        <v>19</v>
      </c>
      <c r="F22" s="14" t="s">
        <v>57</v>
      </c>
      <c r="G22" s="15">
        <v>42.84</v>
      </c>
      <c r="H22" s="16" t="s">
        <v>22</v>
      </c>
      <c r="I22" s="16" t="s">
        <v>23</v>
      </c>
      <c r="J22" s="17" t="s">
        <v>58</v>
      </c>
      <c r="K22" s="18" t="s">
        <v>31</v>
      </c>
      <c r="L22" s="19">
        <v>0</v>
      </c>
      <c r="M22" s="19">
        <v>804</v>
      </c>
      <c r="N22" s="18" t="s">
        <v>34</v>
      </c>
      <c r="O22" s="20">
        <f t="shared" si="0"/>
        <v>42.84</v>
      </c>
      <c r="P22" s="21">
        <v>1139</v>
      </c>
      <c r="Q22" s="11" t="s">
        <v>26</v>
      </c>
      <c r="R22" s="22">
        <v>0</v>
      </c>
      <c r="S22" s="4"/>
    </row>
    <row r="23" spans="1:19" s="2" customFormat="1" ht="29.25" customHeight="1" x14ac:dyDescent="0.2">
      <c r="A23" s="9">
        <v>14</v>
      </c>
      <c r="B23" s="11">
        <v>888</v>
      </c>
      <c r="C23" s="12" t="s">
        <v>19</v>
      </c>
      <c r="D23" s="13">
        <v>15318</v>
      </c>
      <c r="E23" s="12" t="s">
        <v>48</v>
      </c>
      <c r="F23" s="14" t="s">
        <v>59</v>
      </c>
      <c r="G23" s="15">
        <v>391.74</v>
      </c>
      <c r="H23" s="16" t="s">
        <v>22</v>
      </c>
      <c r="I23" s="16" t="s">
        <v>23</v>
      </c>
      <c r="J23" s="17" t="s">
        <v>60</v>
      </c>
      <c r="K23" s="18" t="s">
        <v>31</v>
      </c>
      <c r="L23" s="19">
        <v>0</v>
      </c>
      <c r="M23" s="19">
        <v>796</v>
      </c>
      <c r="N23" s="18" t="s">
        <v>31</v>
      </c>
      <c r="O23" s="20">
        <f t="shared" si="0"/>
        <v>391.74</v>
      </c>
      <c r="P23" s="21">
        <v>1140</v>
      </c>
      <c r="Q23" s="11" t="s">
        <v>26</v>
      </c>
      <c r="R23" s="22">
        <v>0</v>
      </c>
      <c r="S23" s="4"/>
    </row>
    <row r="24" spans="1:19" s="2" customFormat="1" ht="29.25" customHeight="1" x14ac:dyDescent="0.2">
      <c r="A24" s="9">
        <v>15</v>
      </c>
      <c r="B24" s="11">
        <v>891</v>
      </c>
      <c r="C24" s="12" t="s">
        <v>19</v>
      </c>
      <c r="D24" s="13">
        <v>15319</v>
      </c>
      <c r="E24" s="12" t="s">
        <v>48</v>
      </c>
      <c r="F24" s="14" t="s">
        <v>59</v>
      </c>
      <c r="G24" s="15">
        <v>1783.39</v>
      </c>
      <c r="H24" s="16" t="s">
        <v>22</v>
      </c>
      <c r="I24" s="16" t="s">
        <v>23</v>
      </c>
      <c r="J24" s="17" t="s">
        <v>61</v>
      </c>
      <c r="K24" s="18" t="s">
        <v>31</v>
      </c>
      <c r="L24" s="19">
        <v>0</v>
      </c>
      <c r="M24" s="19">
        <v>848</v>
      </c>
      <c r="N24" s="18" t="s">
        <v>56</v>
      </c>
      <c r="O24" s="20">
        <f t="shared" si="0"/>
        <v>1783.39</v>
      </c>
      <c r="P24" s="21">
        <v>1140</v>
      </c>
      <c r="Q24" s="11" t="s">
        <v>26</v>
      </c>
      <c r="R24" s="22">
        <v>0</v>
      </c>
      <c r="S24" s="4"/>
    </row>
    <row r="25" spans="1:19" s="2" customFormat="1" ht="29.25" customHeight="1" x14ac:dyDescent="0.2">
      <c r="A25" s="9">
        <v>16</v>
      </c>
      <c r="B25" s="11">
        <v>890</v>
      </c>
      <c r="C25" s="12" t="s">
        <v>19</v>
      </c>
      <c r="D25" s="13">
        <v>15320</v>
      </c>
      <c r="E25" s="12" t="s">
        <v>48</v>
      </c>
      <c r="F25" s="14" t="s">
        <v>59</v>
      </c>
      <c r="G25" s="15">
        <v>3843.06</v>
      </c>
      <c r="H25" s="16" t="s">
        <v>22</v>
      </c>
      <c r="I25" s="16" t="s">
        <v>23</v>
      </c>
      <c r="J25" s="17" t="s">
        <v>62</v>
      </c>
      <c r="K25" s="18" t="s">
        <v>31</v>
      </c>
      <c r="L25" s="19">
        <v>0</v>
      </c>
      <c r="M25" s="19">
        <v>852</v>
      </c>
      <c r="N25" s="18" t="s">
        <v>56</v>
      </c>
      <c r="O25" s="20">
        <f t="shared" si="0"/>
        <v>3843.06</v>
      </c>
      <c r="P25" s="21">
        <v>1140</v>
      </c>
      <c r="Q25" s="11" t="s">
        <v>26</v>
      </c>
      <c r="R25" s="22">
        <v>0</v>
      </c>
      <c r="S25" s="4"/>
    </row>
    <row r="26" spans="1:19" s="2" customFormat="1" ht="29.25" customHeight="1" x14ac:dyDescent="0.2">
      <c r="A26" s="9">
        <v>17</v>
      </c>
      <c r="B26" s="11">
        <v>889</v>
      </c>
      <c r="C26" s="12" t="s">
        <v>19</v>
      </c>
      <c r="D26" s="13">
        <v>15353</v>
      </c>
      <c r="E26" s="12" t="s">
        <v>63</v>
      </c>
      <c r="F26" s="14" t="s">
        <v>59</v>
      </c>
      <c r="G26" s="15">
        <v>8267.8799999999992</v>
      </c>
      <c r="H26" s="16" t="s">
        <v>22</v>
      </c>
      <c r="I26" s="16" t="s">
        <v>23</v>
      </c>
      <c r="J26" s="17" t="s">
        <v>64</v>
      </c>
      <c r="K26" s="18" t="s">
        <v>31</v>
      </c>
      <c r="L26" s="19">
        <v>0</v>
      </c>
      <c r="M26" s="19">
        <v>853</v>
      </c>
      <c r="N26" s="18" t="s">
        <v>56</v>
      </c>
      <c r="O26" s="20">
        <f t="shared" si="0"/>
        <v>8267.8799999999992</v>
      </c>
      <c r="P26" s="21">
        <v>1140</v>
      </c>
      <c r="Q26" s="11" t="s">
        <v>26</v>
      </c>
      <c r="R26" s="22">
        <v>0</v>
      </c>
      <c r="S26" s="4"/>
    </row>
    <row r="27" spans="1:19" s="2" customFormat="1" ht="29.25" customHeight="1" x14ac:dyDescent="0.2">
      <c r="A27" s="9">
        <v>18</v>
      </c>
      <c r="B27" s="11">
        <v>866</v>
      </c>
      <c r="C27" s="12" t="s">
        <v>36</v>
      </c>
      <c r="D27" s="13">
        <v>26982</v>
      </c>
      <c r="E27" s="12" t="s">
        <v>36</v>
      </c>
      <c r="F27" s="14" t="s">
        <v>65</v>
      </c>
      <c r="G27" s="15">
        <v>2065.84</v>
      </c>
      <c r="H27" s="16" t="s">
        <v>22</v>
      </c>
      <c r="I27" s="16" t="s">
        <v>23</v>
      </c>
      <c r="J27" s="17" t="s">
        <v>66</v>
      </c>
      <c r="K27" s="18" t="s">
        <v>67</v>
      </c>
      <c r="L27" s="19">
        <v>0</v>
      </c>
      <c r="M27" s="19">
        <v>790</v>
      </c>
      <c r="N27" s="18" t="s">
        <v>25</v>
      </c>
      <c r="O27" s="20">
        <f t="shared" si="0"/>
        <v>2065.84</v>
      </c>
      <c r="P27" s="21">
        <v>1141</v>
      </c>
      <c r="Q27" s="11" t="s">
        <v>26</v>
      </c>
      <c r="R27" s="22">
        <v>0</v>
      </c>
      <c r="S27" s="4"/>
    </row>
    <row r="28" spans="1:19" s="2" customFormat="1" ht="29.25" customHeight="1" x14ac:dyDescent="0.2">
      <c r="A28" s="9">
        <v>19</v>
      </c>
      <c r="B28" s="11">
        <v>941</v>
      </c>
      <c r="C28" s="12" t="s">
        <v>68</v>
      </c>
      <c r="D28" s="13">
        <v>11645</v>
      </c>
      <c r="E28" s="12" t="s">
        <v>27</v>
      </c>
      <c r="F28" s="14" t="s">
        <v>69</v>
      </c>
      <c r="G28" s="15">
        <v>800</v>
      </c>
      <c r="H28" s="16" t="s">
        <v>22</v>
      </c>
      <c r="I28" s="16" t="s">
        <v>23</v>
      </c>
      <c r="J28" s="17" t="s">
        <v>70</v>
      </c>
      <c r="K28" s="18" t="s">
        <v>56</v>
      </c>
      <c r="L28" s="19">
        <v>0</v>
      </c>
      <c r="M28" s="19">
        <v>828</v>
      </c>
      <c r="N28" s="18" t="s">
        <v>51</v>
      </c>
      <c r="O28" s="20">
        <f t="shared" si="0"/>
        <v>800</v>
      </c>
      <c r="P28" s="21">
        <v>1142</v>
      </c>
      <c r="Q28" s="11" t="s">
        <v>26</v>
      </c>
      <c r="R28" s="22">
        <v>0</v>
      </c>
      <c r="S28" s="4"/>
    </row>
    <row r="29" spans="1:19" s="2" customFormat="1" ht="29.25" customHeight="1" x14ac:dyDescent="0.2">
      <c r="A29" s="9">
        <v>20</v>
      </c>
      <c r="B29" s="11">
        <v>873</v>
      </c>
      <c r="C29" s="12" t="s">
        <v>19</v>
      </c>
      <c r="D29" s="13">
        <v>212632</v>
      </c>
      <c r="E29" s="12" t="s">
        <v>48</v>
      </c>
      <c r="F29" s="14" t="s">
        <v>71</v>
      </c>
      <c r="G29" s="15">
        <v>3903.23</v>
      </c>
      <c r="H29" s="16" t="s">
        <v>22</v>
      </c>
      <c r="I29" s="16" t="s">
        <v>23</v>
      </c>
      <c r="J29" s="17" t="s">
        <v>72</v>
      </c>
      <c r="K29" s="18" t="s">
        <v>25</v>
      </c>
      <c r="L29" s="19">
        <v>0</v>
      </c>
      <c r="M29" s="19">
        <v>799</v>
      </c>
      <c r="N29" s="18" t="s">
        <v>31</v>
      </c>
      <c r="O29" s="20">
        <f t="shared" si="0"/>
        <v>3903.23</v>
      </c>
      <c r="P29" s="21">
        <v>1143</v>
      </c>
      <c r="Q29" s="11" t="s">
        <v>26</v>
      </c>
      <c r="R29" s="22">
        <v>0</v>
      </c>
      <c r="S29" s="4"/>
    </row>
    <row r="30" spans="1:19" s="2" customFormat="1" ht="29.25" customHeight="1" x14ac:dyDescent="0.2">
      <c r="A30" s="9">
        <v>21</v>
      </c>
      <c r="B30" s="11">
        <v>872</v>
      </c>
      <c r="C30" s="12" t="s">
        <v>19</v>
      </c>
      <c r="D30" s="13">
        <v>212633</v>
      </c>
      <c r="E30" s="12" t="s">
        <v>48</v>
      </c>
      <c r="F30" s="14" t="s">
        <v>71</v>
      </c>
      <c r="G30" s="15">
        <v>3514.38</v>
      </c>
      <c r="H30" s="16" t="s">
        <v>22</v>
      </c>
      <c r="I30" s="16" t="s">
        <v>23</v>
      </c>
      <c r="J30" s="17" t="s">
        <v>72</v>
      </c>
      <c r="K30" s="18" t="s">
        <v>25</v>
      </c>
      <c r="L30" s="19">
        <v>0</v>
      </c>
      <c r="M30" s="19">
        <v>813</v>
      </c>
      <c r="N30" s="18" t="s">
        <v>35</v>
      </c>
      <c r="O30" s="20">
        <f t="shared" si="0"/>
        <v>3514.38</v>
      </c>
      <c r="P30" s="21">
        <v>1143</v>
      </c>
      <c r="Q30" s="11" t="s">
        <v>26</v>
      </c>
      <c r="R30" s="22">
        <v>0</v>
      </c>
      <c r="S30" s="4"/>
    </row>
    <row r="31" spans="1:19" s="2" customFormat="1" ht="29.25" customHeight="1" x14ac:dyDescent="0.2">
      <c r="A31" s="9">
        <v>22</v>
      </c>
      <c r="B31" s="11">
        <v>875</v>
      </c>
      <c r="C31" s="12" t="s">
        <v>19</v>
      </c>
      <c r="D31" s="13">
        <v>212737</v>
      </c>
      <c r="E31" s="12" t="s">
        <v>63</v>
      </c>
      <c r="F31" s="14" t="s">
        <v>71</v>
      </c>
      <c r="G31" s="15">
        <v>1941.1</v>
      </c>
      <c r="H31" s="16" t="s">
        <v>22</v>
      </c>
      <c r="I31" s="16" t="s">
        <v>23</v>
      </c>
      <c r="J31" s="17" t="s">
        <v>72</v>
      </c>
      <c r="K31" s="18" t="s">
        <v>25</v>
      </c>
      <c r="L31" s="19">
        <v>0</v>
      </c>
      <c r="M31" s="19">
        <v>819</v>
      </c>
      <c r="N31" s="18" t="s">
        <v>35</v>
      </c>
      <c r="O31" s="20">
        <f t="shared" si="0"/>
        <v>1941.1</v>
      </c>
      <c r="P31" s="21">
        <v>1143</v>
      </c>
      <c r="Q31" s="11" t="s">
        <v>26</v>
      </c>
      <c r="R31" s="22">
        <v>0</v>
      </c>
      <c r="S31" s="4"/>
    </row>
    <row r="32" spans="1:19" s="2" customFormat="1" ht="29.25" customHeight="1" x14ac:dyDescent="0.2">
      <c r="A32" s="9">
        <v>23</v>
      </c>
      <c r="B32" s="11">
        <v>879</v>
      </c>
      <c r="C32" s="12" t="s">
        <v>19</v>
      </c>
      <c r="D32" s="13">
        <v>212742</v>
      </c>
      <c r="E32" s="12" t="s">
        <v>63</v>
      </c>
      <c r="F32" s="14" t="s">
        <v>71</v>
      </c>
      <c r="G32" s="15">
        <v>1990.4</v>
      </c>
      <c r="H32" s="16" t="s">
        <v>22</v>
      </c>
      <c r="I32" s="16" t="s">
        <v>23</v>
      </c>
      <c r="J32" s="17" t="s">
        <v>72</v>
      </c>
      <c r="K32" s="18" t="s">
        <v>25</v>
      </c>
      <c r="L32" s="19">
        <v>0</v>
      </c>
      <c r="M32" s="19">
        <v>814</v>
      </c>
      <c r="N32" s="18" t="s">
        <v>35</v>
      </c>
      <c r="O32" s="20">
        <f t="shared" si="0"/>
        <v>1990.4</v>
      </c>
      <c r="P32" s="21">
        <v>1143</v>
      </c>
      <c r="Q32" s="11" t="s">
        <v>26</v>
      </c>
      <c r="R32" s="22">
        <v>0</v>
      </c>
      <c r="S32" s="4"/>
    </row>
    <row r="33" spans="1:19" s="2" customFormat="1" ht="29.25" customHeight="1" x14ac:dyDescent="0.2">
      <c r="A33" s="9">
        <v>24</v>
      </c>
      <c r="B33" s="11">
        <v>874</v>
      </c>
      <c r="C33" s="12" t="s">
        <v>19</v>
      </c>
      <c r="D33" s="13">
        <v>212748</v>
      </c>
      <c r="E33" s="12" t="s">
        <v>63</v>
      </c>
      <c r="F33" s="14" t="s">
        <v>71</v>
      </c>
      <c r="G33" s="15">
        <v>2005.82</v>
      </c>
      <c r="H33" s="16" t="s">
        <v>22</v>
      </c>
      <c r="I33" s="16" t="s">
        <v>23</v>
      </c>
      <c r="J33" s="17" t="s">
        <v>72</v>
      </c>
      <c r="K33" s="18" t="s">
        <v>25</v>
      </c>
      <c r="L33" s="19">
        <v>0</v>
      </c>
      <c r="M33" s="19">
        <v>818</v>
      </c>
      <c r="N33" s="18" t="s">
        <v>35</v>
      </c>
      <c r="O33" s="20">
        <f t="shared" si="0"/>
        <v>2005.82</v>
      </c>
      <c r="P33" s="21">
        <v>1143</v>
      </c>
      <c r="Q33" s="11" t="s">
        <v>26</v>
      </c>
      <c r="R33" s="22">
        <v>0</v>
      </c>
      <c r="S33" s="4"/>
    </row>
    <row r="34" spans="1:19" s="2" customFormat="1" ht="29.25" customHeight="1" x14ac:dyDescent="0.2">
      <c r="A34" s="9">
        <v>25</v>
      </c>
      <c r="B34" s="11">
        <v>883</v>
      </c>
      <c r="C34" s="12" t="s">
        <v>19</v>
      </c>
      <c r="D34" s="13">
        <v>212827</v>
      </c>
      <c r="E34" s="12" t="s">
        <v>20</v>
      </c>
      <c r="F34" s="14" t="s">
        <v>71</v>
      </c>
      <c r="G34" s="15">
        <v>4904.63</v>
      </c>
      <c r="H34" s="16" t="s">
        <v>22</v>
      </c>
      <c r="I34" s="16" t="s">
        <v>23</v>
      </c>
      <c r="J34" s="17" t="s">
        <v>72</v>
      </c>
      <c r="K34" s="18" t="s">
        <v>25</v>
      </c>
      <c r="L34" s="19">
        <v>0</v>
      </c>
      <c r="M34" s="19">
        <v>825</v>
      </c>
      <c r="N34" s="18" t="s">
        <v>73</v>
      </c>
      <c r="O34" s="20">
        <f t="shared" si="0"/>
        <v>4904.63</v>
      </c>
      <c r="P34" s="21">
        <v>1143</v>
      </c>
      <c r="Q34" s="11" t="s">
        <v>26</v>
      </c>
      <c r="R34" s="22">
        <v>0</v>
      </c>
      <c r="S34" s="4"/>
    </row>
    <row r="35" spans="1:19" s="2" customFormat="1" ht="29.25" customHeight="1" x14ac:dyDescent="0.2">
      <c r="A35" s="9">
        <v>26</v>
      </c>
      <c r="B35" s="11">
        <v>882</v>
      </c>
      <c r="C35" s="12" t="s">
        <v>19</v>
      </c>
      <c r="D35" s="13">
        <v>212898</v>
      </c>
      <c r="E35" s="12" t="s">
        <v>20</v>
      </c>
      <c r="F35" s="14" t="s">
        <v>71</v>
      </c>
      <c r="G35" s="15">
        <v>2367.5500000000002</v>
      </c>
      <c r="H35" s="16" t="s">
        <v>22</v>
      </c>
      <c r="I35" s="16" t="s">
        <v>23</v>
      </c>
      <c r="J35" s="17" t="s">
        <v>72</v>
      </c>
      <c r="K35" s="18" t="s">
        <v>25</v>
      </c>
      <c r="L35" s="19">
        <v>0</v>
      </c>
      <c r="M35" s="19">
        <v>820</v>
      </c>
      <c r="N35" s="18" t="s">
        <v>35</v>
      </c>
      <c r="O35" s="20">
        <f t="shared" si="0"/>
        <v>2367.5500000000002</v>
      </c>
      <c r="P35" s="21">
        <v>1143</v>
      </c>
      <c r="Q35" s="11" t="s">
        <v>26</v>
      </c>
      <c r="R35" s="22">
        <v>0</v>
      </c>
      <c r="S35" s="4"/>
    </row>
    <row r="36" spans="1:19" s="2" customFormat="1" ht="29.25" customHeight="1" x14ac:dyDescent="0.2">
      <c r="A36" s="9">
        <v>27</v>
      </c>
      <c r="B36" s="11">
        <v>881</v>
      </c>
      <c r="C36" s="12" t="s">
        <v>19</v>
      </c>
      <c r="D36" s="13">
        <v>212905</v>
      </c>
      <c r="E36" s="12" t="s">
        <v>20</v>
      </c>
      <c r="F36" s="14" t="s">
        <v>71</v>
      </c>
      <c r="G36" s="15">
        <v>7804.42</v>
      </c>
      <c r="H36" s="16" t="s">
        <v>22</v>
      </c>
      <c r="I36" s="16" t="s">
        <v>23</v>
      </c>
      <c r="J36" s="17" t="s">
        <v>72</v>
      </c>
      <c r="K36" s="18" t="s">
        <v>25</v>
      </c>
      <c r="L36" s="19">
        <v>0</v>
      </c>
      <c r="M36" s="19">
        <v>826</v>
      </c>
      <c r="N36" s="18" t="s">
        <v>73</v>
      </c>
      <c r="O36" s="20">
        <f t="shared" si="0"/>
        <v>7804.42</v>
      </c>
      <c r="P36" s="21">
        <v>1143</v>
      </c>
      <c r="Q36" s="11" t="s">
        <v>26</v>
      </c>
      <c r="R36" s="22">
        <v>0</v>
      </c>
      <c r="S36" s="4"/>
    </row>
    <row r="37" spans="1:19" s="2" customFormat="1" ht="29.25" customHeight="1" x14ac:dyDescent="0.2">
      <c r="A37" s="9">
        <v>28</v>
      </c>
      <c r="B37" s="11">
        <v>907</v>
      </c>
      <c r="C37" s="12" t="s">
        <v>32</v>
      </c>
      <c r="D37" s="13">
        <v>213038</v>
      </c>
      <c r="E37" s="12" t="s">
        <v>53</v>
      </c>
      <c r="F37" s="14" t="s">
        <v>71</v>
      </c>
      <c r="G37" s="15">
        <v>2465.88</v>
      </c>
      <c r="H37" s="16" t="s">
        <v>22</v>
      </c>
      <c r="I37" s="16" t="s">
        <v>23</v>
      </c>
      <c r="J37" s="17" t="s">
        <v>72</v>
      </c>
      <c r="K37" s="18" t="s">
        <v>34</v>
      </c>
      <c r="L37" s="19">
        <v>0</v>
      </c>
      <c r="M37" s="19">
        <v>829</v>
      </c>
      <c r="N37" s="18" t="s">
        <v>73</v>
      </c>
      <c r="O37" s="20">
        <f t="shared" si="0"/>
        <v>2465.88</v>
      </c>
      <c r="P37" s="21">
        <v>1143</v>
      </c>
      <c r="Q37" s="11" t="s">
        <v>26</v>
      </c>
      <c r="R37" s="22">
        <v>0</v>
      </c>
      <c r="S37" s="4"/>
    </row>
    <row r="38" spans="1:19" s="2" customFormat="1" ht="29.25" customHeight="1" x14ac:dyDescent="0.2">
      <c r="A38" s="9">
        <v>29</v>
      </c>
      <c r="B38" s="11">
        <v>906</v>
      </c>
      <c r="C38" s="12" t="s">
        <v>32</v>
      </c>
      <c r="D38" s="13">
        <v>213052</v>
      </c>
      <c r="E38" s="12" t="s">
        <v>53</v>
      </c>
      <c r="F38" s="14" t="s">
        <v>71</v>
      </c>
      <c r="G38" s="15">
        <v>3760.55</v>
      </c>
      <c r="H38" s="16" t="s">
        <v>22</v>
      </c>
      <c r="I38" s="16" t="s">
        <v>23</v>
      </c>
      <c r="J38" s="17" t="s">
        <v>72</v>
      </c>
      <c r="K38" s="18" t="s">
        <v>34</v>
      </c>
      <c r="L38" s="19">
        <v>0</v>
      </c>
      <c r="M38" s="19">
        <v>830</v>
      </c>
      <c r="N38" s="18" t="s">
        <v>73</v>
      </c>
      <c r="O38" s="20">
        <f t="shared" si="0"/>
        <v>3760.55</v>
      </c>
      <c r="P38" s="21">
        <v>1143</v>
      </c>
      <c r="Q38" s="11" t="s">
        <v>26</v>
      </c>
      <c r="R38" s="22">
        <v>0</v>
      </c>
      <c r="S38" s="4"/>
    </row>
    <row r="39" spans="1:19" s="2" customFormat="1" ht="29.25" customHeight="1" x14ac:dyDescent="0.2">
      <c r="A39" s="9">
        <v>30</v>
      </c>
      <c r="B39" s="11">
        <v>912</v>
      </c>
      <c r="C39" s="12" t="s">
        <v>32</v>
      </c>
      <c r="D39" s="13">
        <v>213144</v>
      </c>
      <c r="E39" s="12" t="s">
        <v>19</v>
      </c>
      <c r="F39" s="14" t="s">
        <v>71</v>
      </c>
      <c r="G39" s="15">
        <v>7156.64</v>
      </c>
      <c r="H39" s="16" t="s">
        <v>22</v>
      </c>
      <c r="I39" s="16" t="s">
        <v>23</v>
      </c>
      <c r="J39" s="17" t="s">
        <v>72</v>
      </c>
      <c r="K39" s="18" t="s">
        <v>34</v>
      </c>
      <c r="L39" s="19">
        <v>0</v>
      </c>
      <c r="M39" s="19">
        <v>847</v>
      </c>
      <c r="N39" s="18" t="s">
        <v>56</v>
      </c>
      <c r="O39" s="20">
        <f t="shared" si="0"/>
        <v>7156.64</v>
      </c>
      <c r="P39" s="21">
        <v>1143</v>
      </c>
      <c r="Q39" s="11" t="s">
        <v>26</v>
      </c>
      <c r="R39" s="22">
        <v>0</v>
      </c>
      <c r="S39" s="4"/>
    </row>
    <row r="40" spans="1:19" s="2" customFormat="1" ht="29.25" customHeight="1" x14ac:dyDescent="0.2">
      <c r="A40" s="9">
        <v>31</v>
      </c>
      <c r="B40" s="11">
        <v>980</v>
      </c>
      <c r="C40" s="12" t="s">
        <v>74</v>
      </c>
      <c r="D40" s="13">
        <v>47</v>
      </c>
      <c r="E40" s="12" t="s">
        <v>36</v>
      </c>
      <c r="F40" s="16" t="s">
        <v>75</v>
      </c>
      <c r="G40" s="23">
        <v>1098.72</v>
      </c>
      <c r="H40" s="16" t="s">
        <v>22</v>
      </c>
      <c r="I40" s="16" t="s">
        <v>23</v>
      </c>
      <c r="J40" s="24" t="s">
        <v>76</v>
      </c>
      <c r="K40" s="18" t="s">
        <v>77</v>
      </c>
      <c r="L40" s="19">
        <v>0</v>
      </c>
      <c r="M40" s="19">
        <v>140</v>
      </c>
      <c r="N40" s="18" t="s">
        <v>78</v>
      </c>
      <c r="O40" s="20">
        <f>G40</f>
        <v>1098.72</v>
      </c>
      <c r="P40" s="21">
        <v>1147</v>
      </c>
      <c r="Q40" s="11" t="s">
        <v>26</v>
      </c>
      <c r="R40" s="22">
        <v>0</v>
      </c>
      <c r="S40" s="4"/>
    </row>
  </sheetData>
  <mergeCells count="22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D2:J2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16.06.23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2023-12-07T07:24:26Z</dcterms:created>
  <dcterms:modified xsi:type="dcterms:W3CDTF">2023-12-07T07:24:56Z</dcterms:modified>
</cp:coreProperties>
</file>