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C59F288-1ECA-4877-96D8-251344175A1F}" xr6:coauthVersionLast="47" xr6:coauthVersionMax="47" xr10:uidLastSave="{00000000-0000-0000-0000-000000000000}"/>
  <bookViews>
    <workbookView xWindow="-28920" yWindow="-1320" windowWidth="29040" windowHeight="15840" xr2:uid="{4EB892E8-D11C-4890-8277-48EEFC9F879B}"/>
  </bookViews>
  <sheets>
    <sheet name="16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G23" i="1"/>
  <c r="O23" i="1" s="1"/>
  <c r="O22" i="1"/>
  <c r="O21" i="1"/>
  <c r="O20" i="1"/>
  <c r="O19" i="1"/>
  <c r="G18" i="1"/>
  <c r="O18" i="1" s="1"/>
  <c r="O17" i="1"/>
  <c r="O16" i="1"/>
  <c r="O15" i="1"/>
  <c r="O14" i="1"/>
  <c r="O13" i="1"/>
  <c r="G12" i="1"/>
  <c r="O12" i="1" s="1"/>
  <c r="O11" i="1"/>
  <c r="O10" i="1"/>
</calcChain>
</file>

<file path=xl/sharedStrings.xml><?xml version="1.0" encoding="utf-8"?>
<sst xmlns="http://schemas.openxmlformats.org/spreadsheetml/2006/main" count="158" uniqueCount="71">
  <si>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</si>
  <si>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</si>
  <si>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</si>
  <si>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</si>
  <si>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</si>
  <si>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</si>
  <si>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</si>
  <si>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</si>
  <si>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</si>
  <si>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</si>
  <si>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</si>
  <si>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</si>
  <si>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</si>
  <si>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</si>
  <si>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</si>
  <si>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</si>
  <si>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</si>
  <si>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</si>
  <si>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</si>
  <si>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24.03.2025</t>
  </si>
  <si>
    <t>21.03.2025</t>
  </si>
  <si>
    <t>Ascensorul SA</t>
  </si>
  <si>
    <t>Lei</t>
  </si>
  <si>
    <t>Activitate curenta</t>
  </si>
  <si>
    <t>Placa electronica cutie</t>
  </si>
  <si>
    <t>25.03.25</t>
  </si>
  <si>
    <t>01.04.25</t>
  </si>
  <si>
    <t>16.04.25</t>
  </si>
  <si>
    <t>18.03.2025</t>
  </si>
  <si>
    <t>17.03.2025</t>
  </si>
  <si>
    <t>FedEx Express Romania</t>
  </si>
  <si>
    <t>Servicii curierat</t>
  </si>
  <si>
    <t>21.03.25</t>
  </si>
  <si>
    <t>14.04.25</t>
  </si>
  <si>
    <t>19.03.2025</t>
  </si>
  <si>
    <t>Olimpic International Turism</t>
  </si>
  <si>
    <t>Cval bilete avion</t>
  </si>
  <si>
    <t>24.03.25</t>
  </si>
  <si>
    <t>20.03.2025</t>
  </si>
  <si>
    <t>26.03.2025</t>
  </si>
  <si>
    <t>31.03.2025</t>
  </si>
  <si>
    <t>02.04.25</t>
  </si>
  <si>
    <t>04.04.25</t>
  </si>
  <si>
    <t>Tinmar Energy</t>
  </si>
  <si>
    <t>Cval energie electrica feb2025</t>
  </si>
  <si>
    <t>25.03.2025</t>
  </si>
  <si>
    <t>Travel Time D&amp;R</t>
  </si>
  <si>
    <t>26.03.25</t>
  </si>
  <si>
    <t>11.04.2025</t>
  </si>
  <si>
    <t>10.04.2025</t>
  </si>
  <si>
    <t>CNAB</t>
  </si>
  <si>
    <t>Chirie magazii</t>
  </si>
  <si>
    <t>11.04.25</t>
  </si>
  <si>
    <t>09.04.2025</t>
  </si>
  <si>
    <t>08.04.2025</t>
  </si>
  <si>
    <t>Aterizare, balizaj, stationare, tractare avion</t>
  </si>
  <si>
    <t>Dumitrescu Iulian PFA</t>
  </si>
  <si>
    <t>Chelt cazare</t>
  </si>
  <si>
    <t>Eurototal Comp</t>
  </si>
  <si>
    <t>Serv curatenie feb 25</t>
  </si>
  <si>
    <t>31.03.25</t>
  </si>
  <si>
    <t>03.04.25</t>
  </si>
  <si>
    <t>Top Quality Management</t>
  </si>
  <si>
    <t>Taxa curs auditor</t>
  </si>
  <si>
    <t>09.04.25</t>
  </si>
  <si>
    <t>15.04.25</t>
  </si>
  <si>
    <t>15.04.2025</t>
  </si>
  <si>
    <t>02.04.2025</t>
  </si>
  <si>
    <t>International Centurion Garanty</t>
  </si>
  <si>
    <t>Cval servicii paza</t>
  </si>
  <si>
    <t>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</si>
</sst>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E835-E0DC-4044-8020-5FC8EDB4D024}">
  <dimension ref="A1:AC24"/>
  <sheetViews>
    <sheetView tabSelected="1" workbookViewId="0">
      <selection activeCell="J12" sqref="J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9696</v>
      </c>
      <c r="C10" s="13" t="s">
        <v>19</v>
      </c>
      <c r="D10" s="14">
        <v>164983</v>
      </c>
      <c r="E10" s="13" t="s">
        <v>20</v>
      </c>
      <c r="F10" s="15" t="s">
        <v>21</v>
      </c>
      <c r="G10" s="16">
        <v>963.9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882</v>
      </c>
      <c r="N10" s="18" t="s">
        <v>26</v>
      </c>
      <c r="O10" s="20">
        <f t="shared" ref="O10:O24" si="0">G10</f>
        <v>963.9</v>
      </c>
      <c r="P10" s="21">
        <v>473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8992</v>
      </c>
      <c r="C11" s="13" t="s">
        <v>28</v>
      </c>
      <c r="D11" s="14">
        <v>6521464</v>
      </c>
      <c r="E11" s="13" t="s">
        <v>29</v>
      </c>
      <c r="F11" s="15" t="s">
        <v>30</v>
      </c>
      <c r="G11" s="16">
        <v>5775.07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1211</v>
      </c>
      <c r="N11" s="18" t="s">
        <v>33</v>
      </c>
      <c r="O11" s="20">
        <f t="shared" si="0"/>
        <v>5775.07</v>
      </c>
      <c r="P11" s="21">
        <v>474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9679</v>
      </c>
      <c r="C12" s="13" t="s">
        <v>19</v>
      </c>
      <c r="D12" s="14">
        <v>11692</v>
      </c>
      <c r="E12" s="13" t="s">
        <v>34</v>
      </c>
      <c r="F12" s="15" t="s">
        <v>35</v>
      </c>
      <c r="G12" s="16">
        <f>2996.39</f>
        <v>2996.39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888</v>
      </c>
      <c r="N12" s="18" t="s">
        <v>26</v>
      </c>
      <c r="O12" s="20">
        <f t="shared" si="0"/>
        <v>2996.39</v>
      </c>
      <c r="P12" s="21">
        <v>475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9814</v>
      </c>
      <c r="C13" s="13" t="s">
        <v>19</v>
      </c>
      <c r="D13" s="14">
        <v>11713</v>
      </c>
      <c r="E13" s="13" t="s">
        <v>38</v>
      </c>
      <c r="F13" s="15" t="s">
        <v>35</v>
      </c>
      <c r="G13" s="16">
        <v>4966.9399999999996</v>
      </c>
      <c r="H13" s="17" t="s">
        <v>22</v>
      </c>
      <c r="I13" s="17" t="s">
        <v>23</v>
      </c>
      <c r="J13" s="15" t="s">
        <v>36</v>
      </c>
      <c r="K13" s="18" t="s">
        <v>25</v>
      </c>
      <c r="L13" s="19">
        <v>0</v>
      </c>
      <c r="M13" s="19">
        <v>903</v>
      </c>
      <c r="N13" s="18" t="s">
        <v>26</v>
      </c>
      <c r="O13" s="20">
        <f t="shared" si="0"/>
        <v>4966.9399999999996</v>
      </c>
      <c r="P13" s="21">
        <v>475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10015</v>
      </c>
      <c r="C14" s="13" t="s">
        <v>39</v>
      </c>
      <c r="D14" s="14">
        <v>11726</v>
      </c>
      <c r="E14" s="13" t="s">
        <v>20</v>
      </c>
      <c r="F14" s="15" t="s">
        <v>35</v>
      </c>
      <c r="G14" s="16">
        <v>2453.56</v>
      </c>
      <c r="H14" s="17" t="s">
        <v>22</v>
      </c>
      <c r="I14" s="17" t="s">
        <v>23</v>
      </c>
      <c r="J14" s="15" t="s">
        <v>36</v>
      </c>
      <c r="K14" s="18" t="s">
        <v>26</v>
      </c>
      <c r="L14" s="19">
        <v>0</v>
      </c>
      <c r="M14" s="19">
        <v>960</v>
      </c>
      <c r="N14" s="18" t="s">
        <v>26</v>
      </c>
      <c r="O14" s="20">
        <f t="shared" si="0"/>
        <v>2453.56</v>
      </c>
      <c r="P14" s="21">
        <v>475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10653</v>
      </c>
      <c r="C15" s="13" t="s">
        <v>40</v>
      </c>
      <c r="D15" s="14">
        <v>11746</v>
      </c>
      <c r="E15" s="13" t="s">
        <v>19</v>
      </c>
      <c r="F15" s="15" t="s">
        <v>35</v>
      </c>
      <c r="G15" s="16">
        <v>5952.48</v>
      </c>
      <c r="H15" s="17" t="s">
        <v>22</v>
      </c>
      <c r="I15" s="17" t="s">
        <v>23</v>
      </c>
      <c r="J15" s="15" t="s">
        <v>36</v>
      </c>
      <c r="K15" s="18" t="s">
        <v>41</v>
      </c>
      <c r="L15" s="19">
        <v>0</v>
      </c>
      <c r="M15" s="19">
        <v>1050</v>
      </c>
      <c r="N15" s="18" t="s">
        <v>42</v>
      </c>
      <c r="O15" s="20">
        <f t="shared" si="0"/>
        <v>5952.48</v>
      </c>
      <c r="P15" s="21">
        <v>475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9749</v>
      </c>
      <c r="C16" s="13" t="s">
        <v>19</v>
      </c>
      <c r="D16" s="14">
        <v>3738</v>
      </c>
      <c r="E16" s="13" t="s">
        <v>38</v>
      </c>
      <c r="F16" s="15" t="s">
        <v>43</v>
      </c>
      <c r="G16" s="16">
        <v>29689.75</v>
      </c>
      <c r="H16" s="17" t="s">
        <v>22</v>
      </c>
      <c r="I16" s="17" t="s">
        <v>23</v>
      </c>
      <c r="J16" s="15" t="s">
        <v>44</v>
      </c>
      <c r="K16" s="13" t="s">
        <v>37</v>
      </c>
      <c r="L16" s="19">
        <v>0</v>
      </c>
      <c r="M16" s="19">
        <v>983</v>
      </c>
      <c r="N16" s="18" t="s">
        <v>26</v>
      </c>
      <c r="O16" s="20">
        <f t="shared" si="0"/>
        <v>29689.75</v>
      </c>
      <c r="P16" s="21">
        <v>476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10097</v>
      </c>
      <c r="C17" s="13" t="s">
        <v>39</v>
      </c>
      <c r="D17" s="14">
        <v>262933</v>
      </c>
      <c r="E17" s="13" t="s">
        <v>45</v>
      </c>
      <c r="F17" s="15" t="s">
        <v>46</v>
      </c>
      <c r="G17" s="16">
        <v>1363.49</v>
      </c>
      <c r="H17" s="17" t="s">
        <v>22</v>
      </c>
      <c r="I17" s="17" t="s">
        <v>23</v>
      </c>
      <c r="J17" s="15" t="s">
        <v>36</v>
      </c>
      <c r="K17" s="18" t="s">
        <v>47</v>
      </c>
      <c r="L17" s="19">
        <v>0</v>
      </c>
      <c r="M17" s="19">
        <v>902</v>
      </c>
      <c r="N17" s="18" t="s">
        <v>26</v>
      </c>
      <c r="O17" s="20">
        <f t="shared" si="0"/>
        <v>1363.49</v>
      </c>
      <c r="P17" s="21">
        <v>477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12300</v>
      </c>
      <c r="C18" s="13" t="s">
        <v>48</v>
      </c>
      <c r="D18" s="14">
        <v>327</v>
      </c>
      <c r="E18" s="13" t="s">
        <v>49</v>
      </c>
      <c r="F18" s="15" t="s">
        <v>50</v>
      </c>
      <c r="G18" s="16">
        <f>1053.03</f>
        <v>1053.03</v>
      </c>
      <c r="H18" s="17" t="s">
        <v>22</v>
      </c>
      <c r="I18" s="17" t="s">
        <v>23</v>
      </c>
      <c r="J18" s="15" t="s">
        <v>51</v>
      </c>
      <c r="K18" s="18" t="s">
        <v>52</v>
      </c>
      <c r="L18" s="19">
        <v>0</v>
      </c>
      <c r="M18" s="19">
        <v>1209</v>
      </c>
      <c r="N18" s="18" t="s">
        <v>33</v>
      </c>
      <c r="O18" s="20">
        <f t="shared" si="0"/>
        <v>1053.03</v>
      </c>
      <c r="P18" s="21">
        <v>478</v>
      </c>
      <c r="Q18" s="12" t="s">
        <v>27</v>
      </c>
      <c r="R18" s="22">
        <v>0</v>
      </c>
      <c r="S18" s="4"/>
    </row>
    <row r="19" spans="1:19" s="2" customFormat="1" ht="24" x14ac:dyDescent="0.2">
      <c r="A19" s="10">
        <v>10</v>
      </c>
      <c r="B19" s="12">
        <v>12007</v>
      </c>
      <c r="C19" s="13" t="s">
        <v>53</v>
      </c>
      <c r="D19" s="14">
        <v>313</v>
      </c>
      <c r="E19" s="13" t="s">
        <v>54</v>
      </c>
      <c r="F19" s="15" t="s">
        <v>50</v>
      </c>
      <c r="G19" s="16">
        <v>10029.41</v>
      </c>
      <c r="H19" s="17" t="s">
        <v>22</v>
      </c>
      <c r="I19" s="17" t="s">
        <v>23</v>
      </c>
      <c r="J19" s="15" t="s">
        <v>55</v>
      </c>
      <c r="K19" s="18" t="s">
        <v>52</v>
      </c>
      <c r="L19" s="19">
        <v>0</v>
      </c>
      <c r="M19" s="19">
        <v>1235</v>
      </c>
      <c r="N19" s="18" t="s">
        <v>33</v>
      </c>
      <c r="O19" s="20">
        <f t="shared" si="0"/>
        <v>10029.41</v>
      </c>
      <c r="P19" s="21">
        <v>478</v>
      </c>
      <c r="Q19" s="12" t="s">
        <v>27</v>
      </c>
      <c r="R19" s="22">
        <v>0</v>
      </c>
      <c r="S19" s="4"/>
    </row>
    <row r="20" spans="1:19" s="2" customFormat="1" x14ac:dyDescent="0.2">
      <c r="A20" s="10">
        <v>11</v>
      </c>
      <c r="B20" s="12">
        <v>12331</v>
      </c>
      <c r="C20" s="13" t="s">
        <v>48</v>
      </c>
      <c r="D20" s="14">
        <v>50</v>
      </c>
      <c r="E20" s="13" t="s">
        <v>49</v>
      </c>
      <c r="F20" s="15" t="s">
        <v>56</v>
      </c>
      <c r="G20" s="16">
        <v>265</v>
      </c>
      <c r="H20" s="17" t="s">
        <v>22</v>
      </c>
      <c r="I20" s="17" t="s">
        <v>23</v>
      </c>
      <c r="J20" s="15" t="s">
        <v>57</v>
      </c>
      <c r="K20" s="18" t="s">
        <v>52</v>
      </c>
      <c r="L20" s="19">
        <v>0</v>
      </c>
      <c r="M20" s="19">
        <v>1210</v>
      </c>
      <c r="N20" s="18" t="s">
        <v>33</v>
      </c>
      <c r="O20" s="20">
        <f t="shared" si="0"/>
        <v>265</v>
      </c>
      <c r="P20" s="21">
        <v>479</v>
      </c>
      <c r="Q20" s="12" t="s">
        <v>27</v>
      </c>
      <c r="R20" s="22">
        <v>0</v>
      </c>
      <c r="S20" s="4"/>
    </row>
    <row r="21" spans="1:19" x14ac:dyDescent="0.2">
      <c r="A21" s="10">
        <v>12</v>
      </c>
      <c r="B21" s="12">
        <v>10711</v>
      </c>
      <c r="C21" s="13" t="s">
        <v>40</v>
      </c>
      <c r="D21" s="14">
        <v>318067</v>
      </c>
      <c r="E21" s="13" t="s">
        <v>19</v>
      </c>
      <c r="F21" s="15" t="s">
        <v>58</v>
      </c>
      <c r="G21" s="16">
        <v>15531.92</v>
      </c>
      <c r="H21" s="17" t="s">
        <v>22</v>
      </c>
      <c r="I21" s="17" t="s">
        <v>23</v>
      </c>
      <c r="J21" s="15" t="s">
        <v>59</v>
      </c>
      <c r="K21" s="18" t="s">
        <v>60</v>
      </c>
      <c r="L21" s="19">
        <v>0</v>
      </c>
      <c r="M21" s="19">
        <v>1000</v>
      </c>
      <c r="N21" s="18" t="s">
        <v>61</v>
      </c>
      <c r="O21" s="20">
        <f t="shared" si="0"/>
        <v>15531.92</v>
      </c>
      <c r="P21" s="21">
        <v>480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11906</v>
      </c>
      <c r="C22" s="13" t="s">
        <v>54</v>
      </c>
      <c r="D22" s="14">
        <v>12316</v>
      </c>
      <c r="E22" s="13" t="s">
        <v>54</v>
      </c>
      <c r="F22" s="15" t="s">
        <v>62</v>
      </c>
      <c r="G22" s="16">
        <v>1020</v>
      </c>
      <c r="H22" s="17" t="s">
        <v>22</v>
      </c>
      <c r="I22" s="17" t="s">
        <v>23</v>
      </c>
      <c r="J22" s="15" t="s">
        <v>63</v>
      </c>
      <c r="K22" s="18" t="s">
        <v>64</v>
      </c>
      <c r="L22" s="19">
        <v>0</v>
      </c>
      <c r="M22" s="19">
        <v>1273</v>
      </c>
      <c r="N22" s="18" t="s">
        <v>65</v>
      </c>
      <c r="O22" s="20">
        <f t="shared" si="0"/>
        <v>1020</v>
      </c>
      <c r="P22" s="21">
        <v>481</v>
      </c>
      <c r="Q22" s="12" t="s">
        <v>27</v>
      </c>
      <c r="R22" s="22">
        <v>0</v>
      </c>
    </row>
    <row r="23" spans="1:19" ht="24" x14ac:dyDescent="0.2">
      <c r="A23" s="10">
        <v>14</v>
      </c>
      <c r="B23" s="12">
        <v>12734</v>
      </c>
      <c r="C23" s="13" t="s">
        <v>66</v>
      </c>
      <c r="D23" s="14">
        <v>2421</v>
      </c>
      <c r="E23" s="13" t="s">
        <v>67</v>
      </c>
      <c r="F23" s="15" t="s">
        <v>68</v>
      </c>
      <c r="G23" s="16">
        <f>23389.04</f>
        <v>23389.040000000001</v>
      </c>
      <c r="H23" s="17" t="s">
        <v>22</v>
      </c>
      <c r="I23" s="17" t="s">
        <v>23</v>
      </c>
      <c r="J23" s="15" t="s">
        <v>69</v>
      </c>
      <c r="K23" s="18" t="s">
        <v>65</v>
      </c>
      <c r="L23" s="19">
        <v>0</v>
      </c>
      <c r="M23" s="19">
        <v>1295</v>
      </c>
      <c r="N23" s="18" t="s">
        <v>27</v>
      </c>
      <c r="O23" s="20">
        <f t="shared" si="0"/>
        <v>23389.040000000001</v>
      </c>
      <c r="P23" s="21">
        <v>482</v>
      </c>
      <c r="Q23" s="12" t="s">
        <v>27</v>
      </c>
      <c r="R23" s="22">
        <v>0</v>
      </c>
    </row>
    <row r="24" spans="1:19" ht="24" x14ac:dyDescent="0.2">
      <c r="A24" s="10">
        <v>15</v>
      </c>
      <c r="B24" s="12">
        <v>12428</v>
      </c>
      <c r="C24" s="13" t="s">
        <v>48</v>
      </c>
      <c r="D24" s="14">
        <v>2415</v>
      </c>
      <c r="E24" s="13" t="s">
        <v>70</v>
      </c>
      <c r="F24" s="15" t="s">
        <v>68</v>
      </c>
      <c r="G24" s="16">
        <v>2995.37</v>
      </c>
      <c r="H24" s="17" t="s">
        <v>22</v>
      </c>
      <c r="I24" s="17" t="s">
        <v>23</v>
      </c>
      <c r="J24" s="15" t="s">
        <v>69</v>
      </c>
      <c r="K24" s="18" t="s">
        <v>65</v>
      </c>
      <c r="L24" s="19">
        <v>0</v>
      </c>
      <c r="M24" s="19">
        <v>1296</v>
      </c>
      <c r="N24" s="18" t="s">
        <v>65</v>
      </c>
      <c r="O24" s="20">
        <f t="shared" si="0"/>
        <v>2995.37</v>
      </c>
      <c r="P24" s="21">
        <v>482</v>
      </c>
      <c r="Q24" s="12" t="s">
        <v>27</v>
      </c>
      <c r="R24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2025-04-16T08:36:24Z</dcterms:created>
  <dcterms:modified xsi:type="dcterms:W3CDTF">2025-04-16T08:36:38Z</dcterms:modified>
</cp:coreProperties>
</file>