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EBC76253-7D1D-48EC-A0F5-D14A9F61C9CB}" xr6:coauthVersionLast="47" xr6:coauthVersionMax="47" xr10:uidLastSave="{00000000-0000-0000-0000-000000000000}"/>
  <bookViews>
    <workbookView xWindow="0" yWindow="390" windowWidth="29040" windowHeight="15720" xr2:uid="{8115B1B1-3522-4C93-B2F8-00E2683186A3}"/>
  </bookViews>
  <sheets>
    <sheet name="15.09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G15" i="1"/>
  <c r="O15" i="1" s="1"/>
  <c r="O14" i="1"/>
  <c r="O13" i="1"/>
  <c r="G13" i="1"/>
  <c r="O12" i="1"/>
  <c r="O11" i="1"/>
  <c r="G10" i="1"/>
  <c r="O10" i="1" s="1"/>
</calcChain>
</file>

<file path=xl/sharedStrings.xml><?xml version="1.0" encoding="utf-8"?>
<sst xmlns="http://schemas.openxmlformats.org/spreadsheetml/2006/main" count="86" uniqueCount="44">
  <si>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</si>
  <si>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</si>
  <si>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</si>
  <si>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</si>
  <si>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</si>
  <si>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</si>
  <si>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</si>
  <si>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</si>
  <si>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</si>
  <si>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</si>
  <si>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</si>
  <si>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</si>
  <si>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</si>
  <si>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</si>
  <si>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</si>
  <si>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</si>
  <si>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</si>
  <si>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</si>
  <si>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</si>
  <si>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02.09.2025</t>
  </si>
  <si>
    <t>31.08.2025</t>
  </si>
  <si>
    <t>Air BP Sales Romania SRL</t>
  </si>
  <si>
    <t>Lei</t>
  </si>
  <si>
    <t>Activitate curenta</t>
  </si>
  <si>
    <t xml:space="preserve">Cval comb avion </t>
  </si>
  <si>
    <t>08.09.25</t>
  </si>
  <si>
    <t>12.09.25</t>
  </si>
  <si>
    <t>15.09.25</t>
  </si>
  <si>
    <t>09.09.2025</t>
  </si>
  <si>
    <t>05.09.2025</t>
  </si>
  <si>
    <t>CN Aeroporturi Bucuresti SA</t>
  </si>
  <si>
    <t>Chirie magazii avion</t>
  </si>
  <si>
    <t>09.09.25</t>
  </si>
  <si>
    <t>08.09.2025</t>
  </si>
  <si>
    <t>Cval serv stationare avion</t>
  </si>
  <si>
    <t>10.09.25</t>
  </si>
  <si>
    <t>25.08.2025</t>
  </si>
  <si>
    <t xml:space="preserve">Fedex Express </t>
  </si>
  <si>
    <t>Cval servicii curierat</t>
  </si>
  <si>
    <t>18.08.2025</t>
  </si>
  <si>
    <t>25.09.2025</t>
  </si>
  <si>
    <t>22.08.2025</t>
  </si>
  <si>
    <t>OMV Petrom</t>
  </si>
  <si>
    <t>Cval combustibil avion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</si>
</sst>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6E53-14C3-4812-8632-C5B4A1E6EDDA}">
  <dimension ref="A1:AC16"/>
  <sheetViews>
    <sheetView tabSelected="1" workbookViewId="0">
      <selection activeCell="H21" sqref="H21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28457</v>
      </c>
      <c r="C10" s="13" t="s">
        <v>19</v>
      </c>
      <c r="D10" s="14">
        <v>4217010405</v>
      </c>
      <c r="E10" s="13" t="s">
        <v>20</v>
      </c>
      <c r="F10" s="15" t="s">
        <v>21</v>
      </c>
      <c r="G10" s="16">
        <f>4817.2</f>
        <v>4817.2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3175</v>
      </c>
      <c r="N10" s="18" t="s">
        <v>26</v>
      </c>
      <c r="O10" s="20">
        <f t="shared" ref="O10:O16" si="0">G10</f>
        <v>4817.2</v>
      </c>
      <c r="P10" s="21">
        <v>1011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28456</v>
      </c>
      <c r="C11" s="13" t="s">
        <v>19</v>
      </c>
      <c r="D11" s="14">
        <v>4217010404</v>
      </c>
      <c r="E11" s="13" t="s">
        <v>20</v>
      </c>
      <c r="F11" s="15" t="s">
        <v>21</v>
      </c>
      <c r="G11" s="16">
        <v>46531.11</v>
      </c>
      <c r="H11" s="17" t="s">
        <v>22</v>
      </c>
      <c r="I11" s="17" t="s">
        <v>23</v>
      </c>
      <c r="J11" s="15" t="s">
        <v>24</v>
      </c>
      <c r="K11" s="18" t="s">
        <v>25</v>
      </c>
      <c r="L11" s="19">
        <v>0</v>
      </c>
      <c r="M11" s="19">
        <v>3174</v>
      </c>
      <c r="N11" s="18" t="s">
        <v>26</v>
      </c>
      <c r="O11" s="20">
        <f t="shared" si="0"/>
        <v>46531.11</v>
      </c>
      <c r="P11" s="21">
        <v>1011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29252</v>
      </c>
      <c r="C12" s="13" t="s">
        <v>28</v>
      </c>
      <c r="D12" s="14">
        <v>862</v>
      </c>
      <c r="E12" s="13" t="s">
        <v>29</v>
      </c>
      <c r="F12" s="15" t="s">
        <v>30</v>
      </c>
      <c r="G12" s="16">
        <v>1092.17</v>
      </c>
      <c r="H12" s="17" t="s">
        <v>22</v>
      </c>
      <c r="I12" s="17" t="s">
        <v>23</v>
      </c>
      <c r="J12" s="15" t="s">
        <v>31</v>
      </c>
      <c r="K12" s="18" t="s">
        <v>32</v>
      </c>
      <c r="L12" s="19">
        <v>0</v>
      </c>
      <c r="M12" s="19">
        <v>3176</v>
      </c>
      <c r="N12" s="18" t="s">
        <v>26</v>
      </c>
      <c r="O12" s="20">
        <f t="shared" si="0"/>
        <v>1092.17</v>
      </c>
      <c r="P12" s="21">
        <v>1012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29227</v>
      </c>
      <c r="C13" s="13" t="s">
        <v>28</v>
      </c>
      <c r="D13" s="14">
        <v>868</v>
      </c>
      <c r="E13" s="13" t="s">
        <v>33</v>
      </c>
      <c r="F13" s="15" t="s">
        <v>30</v>
      </c>
      <c r="G13" s="16">
        <f>555.29</f>
        <v>555.29</v>
      </c>
      <c r="H13" s="17" t="s">
        <v>22</v>
      </c>
      <c r="I13" s="17" t="s">
        <v>23</v>
      </c>
      <c r="J13" s="15" t="s">
        <v>34</v>
      </c>
      <c r="K13" s="18" t="s">
        <v>35</v>
      </c>
      <c r="L13" s="19">
        <v>0</v>
      </c>
      <c r="M13" s="19">
        <v>3177</v>
      </c>
      <c r="N13" s="18" t="s">
        <v>26</v>
      </c>
      <c r="O13" s="20">
        <f t="shared" si="0"/>
        <v>555.29</v>
      </c>
      <c r="P13" s="21">
        <v>1012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27564</v>
      </c>
      <c r="C14" s="13" t="s">
        <v>36</v>
      </c>
      <c r="D14" s="14">
        <v>814588070</v>
      </c>
      <c r="E14" s="13" t="s">
        <v>36</v>
      </c>
      <c r="F14" s="15" t="s">
        <v>37</v>
      </c>
      <c r="G14" s="16">
        <v>3709.92</v>
      </c>
      <c r="H14" s="17" t="s">
        <v>22</v>
      </c>
      <c r="I14" s="17" t="s">
        <v>23</v>
      </c>
      <c r="J14" s="15" t="s">
        <v>38</v>
      </c>
      <c r="K14" s="18" t="s">
        <v>25</v>
      </c>
      <c r="L14" s="19">
        <v>0</v>
      </c>
      <c r="M14" s="19">
        <v>3182</v>
      </c>
      <c r="N14" s="18" t="s">
        <v>27</v>
      </c>
      <c r="O14" s="20">
        <f t="shared" si="0"/>
        <v>3709.92</v>
      </c>
      <c r="P14" s="21">
        <v>1010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26863</v>
      </c>
      <c r="C15" s="13" t="s">
        <v>39</v>
      </c>
      <c r="D15" s="14">
        <v>814585575</v>
      </c>
      <c r="E15" s="13" t="s">
        <v>39</v>
      </c>
      <c r="F15" s="15" t="s">
        <v>37</v>
      </c>
      <c r="G15" s="16">
        <f>963.45</f>
        <v>963.45</v>
      </c>
      <c r="H15" s="17" t="s">
        <v>22</v>
      </c>
      <c r="I15" s="17" t="s">
        <v>23</v>
      </c>
      <c r="J15" s="15" t="s">
        <v>38</v>
      </c>
      <c r="K15" s="18" t="s">
        <v>25</v>
      </c>
      <c r="L15" s="19">
        <v>0</v>
      </c>
      <c r="M15" s="19">
        <v>3183</v>
      </c>
      <c r="N15" s="18" t="s">
        <v>26</v>
      </c>
      <c r="O15" s="20">
        <f t="shared" si="0"/>
        <v>963.45</v>
      </c>
      <c r="P15" s="21">
        <v>1010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27559</v>
      </c>
      <c r="C16" s="13" t="s">
        <v>40</v>
      </c>
      <c r="D16" s="14">
        <v>9065345039</v>
      </c>
      <c r="E16" s="13" t="s">
        <v>41</v>
      </c>
      <c r="F16" s="15" t="s">
        <v>42</v>
      </c>
      <c r="G16" s="16">
        <v>5038.3900000000003</v>
      </c>
      <c r="H16" s="17" t="s">
        <v>22</v>
      </c>
      <c r="I16" s="17" t="s">
        <v>23</v>
      </c>
      <c r="J16" s="15" t="s">
        <v>43</v>
      </c>
      <c r="K16" s="18" t="s">
        <v>25</v>
      </c>
      <c r="L16" s="19">
        <v>0</v>
      </c>
      <c r="M16" s="19">
        <v>3173</v>
      </c>
      <c r="N16" s="18" t="s">
        <v>26</v>
      </c>
      <c r="O16" s="20">
        <f t="shared" si="0"/>
        <v>5038.3900000000003</v>
      </c>
      <c r="P16" s="21">
        <v>1013</v>
      </c>
      <c r="Q16" s="12" t="s">
        <v>27</v>
      </c>
      <c r="R16" s="22">
        <v>0</v>
      </c>
      <c r="S16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2025-10-08T11:23:25Z</dcterms:created>
  <dcterms:modified xsi:type="dcterms:W3CDTF">2025-10-08T11:23:40Z</dcterms:modified>
</cp:coreProperties>
</file>