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DB1C788-78FE-4028-A0D1-6E11E3D7580E}" xr6:coauthVersionLast="47" xr6:coauthVersionMax="47" xr10:uidLastSave="{00000000-0000-0000-0000-000000000000}"/>
  <bookViews>
    <workbookView xWindow="-120" yWindow="-120" windowWidth="29040" windowHeight="15840" xr2:uid="{4B077D3A-8EFF-472F-B6C2-4141D9240496}"/>
  </bookViews>
  <sheets>
    <sheet name="15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G16" i="1"/>
  <c r="O16" i="1" s="1"/>
  <c r="O15" i="1"/>
  <c r="O14" i="1"/>
  <c r="O13" i="1"/>
  <c r="O12" i="1"/>
  <c r="O11" i="1"/>
  <c r="G10" i="1"/>
  <c r="O10" i="1" s="1"/>
</calcChain>
</file>

<file path=xl/sharedStrings.xml><?xml version="1.0" encoding="utf-8"?>
<sst xmlns="http://schemas.openxmlformats.org/spreadsheetml/2006/main" count="122" uniqueCount="66">
  <si>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</si>
  <si>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</si>
  <si>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</si>
  <si>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</si>
  <si>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</si>
  <si>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</si>
  <si>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</si>
  <si>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</si>
  <si>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</si>
  <si>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</si>
  <si>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</si>
  <si>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</si>
  <si>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</si>
  <si>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</si>
  <si>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</si>
  <si>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</si>
  <si>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</si>
  <si>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</si>
  <si>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</si>
  <si>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06.06.2024</t>
  </si>
  <si>
    <t>05.06.2024</t>
  </si>
  <si>
    <t>CN Aeroporturi Bucuresti</t>
  </si>
  <si>
    <t>Lei</t>
  </si>
  <si>
    <t>Activitate curenta</t>
  </si>
  <si>
    <t>Reemitere permis acces</t>
  </si>
  <si>
    <t>02.07.24</t>
  </si>
  <si>
    <t>11.07.24</t>
  </si>
  <si>
    <t>15.07.24</t>
  </si>
  <si>
    <t>08.07.2024</t>
  </si>
  <si>
    <t>05.07.2024</t>
  </si>
  <si>
    <t>Chirie magazii depozite iulie24</t>
  </si>
  <si>
    <t>09.07.24</t>
  </si>
  <si>
    <t>04.07.2024</t>
  </si>
  <si>
    <t>03.07.2024</t>
  </si>
  <si>
    <t xml:space="preserve">Aterizare, stationare curse interne iunie 2024 </t>
  </si>
  <si>
    <t>04.07.24</t>
  </si>
  <si>
    <t>Chirie teren iulie 2024</t>
  </si>
  <si>
    <t>12.07.24</t>
  </si>
  <si>
    <t>19.06.2024</t>
  </si>
  <si>
    <t>17.06.2024</t>
  </si>
  <si>
    <t>FedEx Express Romania Tranportation</t>
  </si>
  <si>
    <t>Servicii transport importuri si exporturi piese avion</t>
  </si>
  <si>
    <t>20.06.24</t>
  </si>
  <si>
    <t>18.06.2024</t>
  </si>
  <si>
    <t>Mit Motors International</t>
  </si>
  <si>
    <t>Echilibrat roti/ inlocuit anvelope</t>
  </si>
  <si>
    <t>26.06.24</t>
  </si>
  <si>
    <t>02.07.2024</t>
  </si>
  <si>
    <t>Romaero SA</t>
  </si>
  <si>
    <t>Chirie spatiu iulie2024 atelier</t>
  </si>
  <si>
    <t>03.07.24</t>
  </si>
  <si>
    <t>01.07.24</t>
  </si>
  <si>
    <t>Chirie spatiu iulie2024 aeronava</t>
  </si>
  <si>
    <t>14.06.2024</t>
  </si>
  <si>
    <t>Travel Time D&amp;R</t>
  </si>
  <si>
    <t>Cval bilete de avion</t>
  </si>
  <si>
    <t>18.06.24</t>
  </si>
  <si>
    <t>13.06.2024</t>
  </si>
  <si>
    <t>Weco TMC</t>
  </si>
  <si>
    <t>Cval bilete avion</t>
  </si>
  <si>
    <t>19.06.24</t>
  </si>
  <si>
    <t>01.07.2024</t>
  </si>
  <si>
    <t>15.06.2024</t>
  </si>
  <si>
    <t>Eurocontrol</t>
  </si>
  <si>
    <t>Servicii aeroportuare</t>
  </si>
  <si>
    <t>05.07.24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</si>
</sst>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FEA7-663A-4117-9A4F-7BD1A8C06568}">
  <dimension ref="A1:AC20"/>
  <sheetViews>
    <sheetView tabSelected="1" workbookViewId="0">
      <selection activeCell="J39" sqref="J3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18761</v>
      </c>
      <c r="C10" s="13" t="s">
        <v>19</v>
      </c>
      <c r="D10" s="14">
        <v>3656</v>
      </c>
      <c r="E10" s="13" t="s">
        <v>20</v>
      </c>
      <c r="F10" s="15" t="s">
        <v>21</v>
      </c>
      <c r="G10" s="16">
        <f>1184.1</f>
        <v>1184.0999999999999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590</v>
      </c>
      <c r="N10" s="19" t="s">
        <v>26</v>
      </c>
      <c r="O10" s="21">
        <f t="shared" ref="O10:O20" si="0">G10</f>
        <v>1184.0999999999999</v>
      </c>
      <c r="P10" s="22">
        <v>1173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22177</v>
      </c>
      <c r="C11" s="13" t="s">
        <v>28</v>
      </c>
      <c r="D11" s="14">
        <v>613</v>
      </c>
      <c r="E11" s="13" t="s">
        <v>29</v>
      </c>
      <c r="F11" s="15" t="s">
        <v>21</v>
      </c>
      <c r="G11" s="16">
        <v>1052.97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589</v>
      </c>
      <c r="N11" s="19" t="s">
        <v>31</v>
      </c>
      <c r="O11" s="21">
        <f t="shared" si="0"/>
        <v>1052.97</v>
      </c>
      <c r="P11" s="22">
        <v>1173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21877</v>
      </c>
      <c r="C12" s="13" t="s">
        <v>32</v>
      </c>
      <c r="D12" s="14">
        <v>604</v>
      </c>
      <c r="E12" s="13" t="s">
        <v>33</v>
      </c>
      <c r="F12" s="15" t="s">
        <v>21</v>
      </c>
      <c r="G12" s="16">
        <v>10421.64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591</v>
      </c>
      <c r="N12" s="19" t="s">
        <v>26</v>
      </c>
      <c r="O12" s="21">
        <f t="shared" si="0"/>
        <v>10421.64</v>
      </c>
      <c r="P12" s="22">
        <v>1173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22161</v>
      </c>
      <c r="C13" s="13" t="s">
        <v>28</v>
      </c>
      <c r="D13" s="14">
        <v>615</v>
      </c>
      <c r="E13" s="13" t="s">
        <v>29</v>
      </c>
      <c r="F13" s="15" t="s">
        <v>21</v>
      </c>
      <c r="G13" s="16">
        <v>26233.74</v>
      </c>
      <c r="H13" s="17" t="s">
        <v>22</v>
      </c>
      <c r="I13" s="17" t="s">
        <v>23</v>
      </c>
      <c r="J13" s="18" t="s">
        <v>36</v>
      </c>
      <c r="K13" s="19" t="s">
        <v>37</v>
      </c>
      <c r="L13" s="20">
        <v>0</v>
      </c>
      <c r="M13" s="20">
        <v>626</v>
      </c>
      <c r="N13" s="19" t="s">
        <v>27</v>
      </c>
      <c r="O13" s="21">
        <f t="shared" si="0"/>
        <v>26233.74</v>
      </c>
      <c r="P13" s="22">
        <v>1173</v>
      </c>
      <c r="Q13" s="12" t="s">
        <v>27</v>
      </c>
      <c r="R13" s="23">
        <v>0</v>
      </c>
      <c r="S13" s="4"/>
    </row>
    <row r="14" spans="1:29" s="2" customFormat="1" ht="24" x14ac:dyDescent="0.2">
      <c r="A14" s="10">
        <v>5</v>
      </c>
      <c r="B14" s="12">
        <v>20323</v>
      </c>
      <c r="C14" s="13" t="s">
        <v>38</v>
      </c>
      <c r="D14" s="14">
        <v>6330860</v>
      </c>
      <c r="E14" s="13" t="s">
        <v>39</v>
      </c>
      <c r="F14" s="15" t="s">
        <v>40</v>
      </c>
      <c r="G14" s="16">
        <v>1567.16</v>
      </c>
      <c r="H14" s="17" t="s">
        <v>22</v>
      </c>
      <c r="I14" s="17" t="s">
        <v>23</v>
      </c>
      <c r="J14" s="18" t="s">
        <v>41</v>
      </c>
      <c r="K14" s="19" t="s">
        <v>42</v>
      </c>
      <c r="L14" s="20">
        <v>0</v>
      </c>
      <c r="M14" s="20">
        <v>596</v>
      </c>
      <c r="N14" s="19" t="s">
        <v>26</v>
      </c>
      <c r="O14" s="21">
        <f t="shared" si="0"/>
        <v>1567.16</v>
      </c>
      <c r="P14" s="22">
        <v>1174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20183</v>
      </c>
      <c r="C15" s="13" t="s">
        <v>38</v>
      </c>
      <c r="D15" s="14">
        <v>77383</v>
      </c>
      <c r="E15" s="13" t="s">
        <v>43</v>
      </c>
      <c r="F15" s="15" t="s">
        <v>44</v>
      </c>
      <c r="G15" s="24">
        <v>192.88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597</v>
      </c>
      <c r="N15" s="19" t="s">
        <v>26</v>
      </c>
      <c r="O15" s="21">
        <f t="shared" si="0"/>
        <v>192.88</v>
      </c>
      <c r="P15" s="22">
        <v>1175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21696</v>
      </c>
      <c r="C16" s="13" t="s">
        <v>33</v>
      </c>
      <c r="D16" s="14">
        <v>408</v>
      </c>
      <c r="E16" s="13" t="s">
        <v>47</v>
      </c>
      <c r="F16" s="15" t="s">
        <v>48</v>
      </c>
      <c r="G16" s="24">
        <f>2132.15</f>
        <v>2132.15</v>
      </c>
      <c r="H16" s="17" t="s">
        <v>22</v>
      </c>
      <c r="I16" s="17" t="s">
        <v>23</v>
      </c>
      <c r="J16" s="18" t="s">
        <v>49</v>
      </c>
      <c r="K16" s="19" t="s">
        <v>50</v>
      </c>
      <c r="L16" s="20">
        <v>0</v>
      </c>
      <c r="M16" s="20">
        <v>593</v>
      </c>
      <c r="N16" s="19" t="s">
        <v>51</v>
      </c>
      <c r="O16" s="21">
        <f t="shared" si="0"/>
        <v>2132.15</v>
      </c>
      <c r="P16" s="22">
        <v>1176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21694</v>
      </c>
      <c r="C17" s="13" t="s">
        <v>33</v>
      </c>
      <c r="D17" s="14">
        <v>404</v>
      </c>
      <c r="E17" s="13" t="s">
        <v>47</v>
      </c>
      <c r="F17" s="15" t="s">
        <v>48</v>
      </c>
      <c r="G17" s="24">
        <v>3553.58</v>
      </c>
      <c r="H17" s="17" t="s">
        <v>22</v>
      </c>
      <c r="I17" s="17" t="s">
        <v>23</v>
      </c>
      <c r="J17" s="18" t="s">
        <v>52</v>
      </c>
      <c r="K17" s="19" t="s">
        <v>50</v>
      </c>
      <c r="L17" s="20">
        <v>0</v>
      </c>
      <c r="M17" s="20">
        <v>592</v>
      </c>
      <c r="N17" s="19" t="s">
        <v>26</v>
      </c>
      <c r="O17" s="21">
        <f t="shared" si="0"/>
        <v>3553.58</v>
      </c>
      <c r="P17" s="22">
        <v>1176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19856</v>
      </c>
      <c r="C18" s="13" t="s">
        <v>39</v>
      </c>
      <c r="D18" s="14">
        <v>240414</v>
      </c>
      <c r="E18" s="13" t="s">
        <v>53</v>
      </c>
      <c r="F18" s="18" t="s">
        <v>54</v>
      </c>
      <c r="G18" s="24">
        <v>10980.3</v>
      </c>
      <c r="H18" s="17" t="s">
        <v>22</v>
      </c>
      <c r="I18" s="17" t="s">
        <v>23</v>
      </c>
      <c r="J18" s="18" t="s">
        <v>55</v>
      </c>
      <c r="K18" s="19" t="s">
        <v>56</v>
      </c>
      <c r="L18" s="20">
        <v>0</v>
      </c>
      <c r="M18" s="20">
        <v>594</v>
      </c>
      <c r="N18" s="19" t="s">
        <v>26</v>
      </c>
      <c r="O18" s="21">
        <f t="shared" si="0"/>
        <v>10980.3</v>
      </c>
      <c r="P18" s="22">
        <v>1177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20063</v>
      </c>
      <c r="C19" s="13" t="s">
        <v>43</v>
      </c>
      <c r="D19" s="14">
        <v>148624</v>
      </c>
      <c r="E19" s="13" t="s">
        <v>57</v>
      </c>
      <c r="F19" s="18" t="s">
        <v>58</v>
      </c>
      <c r="G19" s="16">
        <v>949.03</v>
      </c>
      <c r="H19" s="17" t="s">
        <v>22</v>
      </c>
      <c r="I19" s="17" t="s">
        <v>23</v>
      </c>
      <c r="J19" s="18" t="s">
        <v>59</v>
      </c>
      <c r="K19" s="19" t="s">
        <v>60</v>
      </c>
      <c r="L19" s="20">
        <v>0</v>
      </c>
      <c r="M19" s="20">
        <v>595</v>
      </c>
      <c r="N19" s="19" t="s">
        <v>26</v>
      </c>
      <c r="O19" s="21">
        <f t="shared" si="0"/>
        <v>949.03</v>
      </c>
      <c r="P19" s="22">
        <v>1178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21377</v>
      </c>
      <c r="C20" s="13" t="s">
        <v>61</v>
      </c>
      <c r="D20" s="14">
        <v>2405</v>
      </c>
      <c r="E20" s="13" t="s">
        <v>62</v>
      </c>
      <c r="F20" s="18" t="s">
        <v>63</v>
      </c>
      <c r="G20" s="16">
        <v>116.91</v>
      </c>
      <c r="H20" s="17" t="s">
        <v>22</v>
      </c>
      <c r="I20" s="17" t="s">
        <v>23</v>
      </c>
      <c r="J20" s="18" t="s">
        <v>64</v>
      </c>
      <c r="K20" s="19" t="s">
        <v>65</v>
      </c>
      <c r="L20" s="20">
        <v>0</v>
      </c>
      <c r="M20" s="20">
        <v>627</v>
      </c>
      <c r="N20" s="19" t="s">
        <v>27</v>
      </c>
      <c r="O20" s="21">
        <f t="shared" si="0"/>
        <v>116.91</v>
      </c>
      <c r="P20" s="22">
        <v>152</v>
      </c>
      <c r="Q20" s="12" t="s">
        <v>27</v>
      </c>
      <c r="R20" s="23">
        <v>0</v>
      </c>
      <c r="S2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2024-07-15T13:19:58Z</dcterms:created>
  <dcterms:modified xsi:type="dcterms:W3CDTF">2024-07-15T13:20:15Z</dcterms:modified>
</cp:coreProperties>
</file>