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58459A7-2DE8-48C2-9222-3F2AA443E5FA}" xr6:coauthVersionLast="47" xr6:coauthVersionMax="47" xr10:uidLastSave="{00000000-0000-0000-0000-000000000000}"/>
  <bookViews>
    <workbookView xWindow="-28920" yWindow="-1320" windowWidth="29040" windowHeight="15840" xr2:uid="{8B2FCFC1-1E42-4000-B0B7-39F18C0A8EE2}"/>
  </bookViews>
  <sheets>
    <sheet name="14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G16" i="1"/>
  <c r="O15" i="1"/>
  <c r="O14" i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<sst xmlns="http://schemas.openxmlformats.org/spreadsheetml/2006/main" count="113" uniqueCount="62">
  <si>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</si>
  <si>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</si>
  <si>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</si>
  <si>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</si>
  <si>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</si>
  <si>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</si>
  <si>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</si>
  <si>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</si>
  <si>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</si>
  <si>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</si>
  <si>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</si>
  <si>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</si>
  <si>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</si>
  <si>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</si>
  <si>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</si>
  <si>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</si>
  <si>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</si>
  <si>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</si>
  <si>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</si>
  <si>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20.03.2025</t>
  </si>
  <si>
    <t>19.03.2025</t>
  </si>
  <si>
    <t>Ascensorul SA</t>
  </si>
  <si>
    <t>Lei</t>
  </si>
  <si>
    <t>Activitate curenta</t>
  </si>
  <si>
    <t>Intretinere ascensoare martie 25</t>
  </si>
  <si>
    <t>28.03.25</t>
  </si>
  <si>
    <t>01.04.25</t>
  </si>
  <si>
    <t>14.04.25</t>
  </si>
  <si>
    <t>18.03.2025</t>
  </si>
  <si>
    <t>Servicii RSVTI martie25</t>
  </si>
  <si>
    <t>17.03.2025</t>
  </si>
  <si>
    <t>Eurospeed</t>
  </si>
  <si>
    <t>Kerosen Jet Fuel</t>
  </si>
  <si>
    <t>21.03.25</t>
  </si>
  <si>
    <t>31.03.25</t>
  </si>
  <si>
    <t>FedEx Express Romania</t>
  </si>
  <si>
    <t>Serv curierat piese avion</t>
  </si>
  <si>
    <t>04.04.25</t>
  </si>
  <si>
    <t>18.08.2025</t>
  </si>
  <si>
    <t>14.03.2025</t>
  </si>
  <si>
    <t>Jinfo Tours</t>
  </si>
  <si>
    <t>Cval bilet avion</t>
  </si>
  <si>
    <t>24.03.25</t>
  </si>
  <si>
    <t>16.03.2025</t>
  </si>
  <si>
    <t>Orange Romania</t>
  </si>
  <si>
    <t>Abonament telefonie</t>
  </si>
  <si>
    <t>02.04.2025</t>
  </si>
  <si>
    <t>Romaero SA</t>
  </si>
  <si>
    <t xml:space="preserve">Chirie atelier aeronava aprilie 25 </t>
  </si>
  <si>
    <t>03.04.25</t>
  </si>
  <si>
    <t>07.04.25</t>
  </si>
  <si>
    <t>01.04.2025</t>
  </si>
  <si>
    <t>Chirie parcare aeronava aprilie 25</t>
  </si>
  <si>
    <t>Vireo SRL</t>
  </si>
  <si>
    <t>Servicii consultanta actuare</t>
  </si>
  <si>
    <t>18.03.25</t>
  </si>
  <si>
    <t>20.03.25</t>
  </si>
  <si>
    <t>07.04.2025</t>
  </si>
  <si>
    <t>04.04.2025</t>
  </si>
  <si>
    <t>Rentrop &amp; Straton</t>
  </si>
  <si>
    <t>Abonament 42luni Portalseminare</t>
  </si>
  <si>
    <t>08.04.25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</si>
</sst>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E979-7584-42F2-BE29-D56D9777D48B}">
  <dimension ref="A1:AC19"/>
  <sheetViews>
    <sheetView tabSelected="1" workbookViewId="0">
      <selection activeCell="J17" sqref="J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9469</v>
      </c>
      <c r="C10" s="13" t="s">
        <v>19</v>
      </c>
      <c r="D10" s="14">
        <v>507135</v>
      </c>
      <c r="E10" s="13" t="s">
        <v>20</v>
      </c>
      <c r="F10" s="15" t="s">
        <v>21</v>
      </c>
      <c r="G10" s="16">
        <f>571.2</f>
        <v>571.20000000000005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951</v>
      </c>
      <c r="N10" s="18" t="s">
        <v>26</v>
      </c>
      <c r="O10" s="20">
        <f t="shared" ref="O10:O19" si="0">G10</f>
        <v>571.20000000000005</v>
      </c>
      <c r="P10" s="21">
        <v>460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9212</v>
      </c>
      <c r="C11" s="13" t="s">
        <v>20</v>
      </c>
      <c r="D11" s="14">
        <v>506525</v>
      </c>
      <c r="E11" s="13" t="s">
        <v>28</v>
      </c>
      <c r="F11" s="15" t="s">
        <v>21</v>
      </c>
      <c r="G11" s="16">
        <v>71.400000000000006</v>
      </c>
      <c r="H11" s="17" t="s">
        <v>22</v>
      </c>
      <c r="I11" s="17" t="s">
        <v>23</v>
      </c>
      <c r="J11" s="15" t="s">
        <v>29</v>
      </c>
      <c r="K11" s="18" t="s">
        <v>25</v>
      </c>
      <c r="L11" s="19">
        <v>0</v>
      </c>
      <c r="M11" s="19">
        <v>954</v>
      </c>
      <c r="N11" s="18" t="s">
        <v>26</v>
      </c>
      <c r="O11" s="20">
        <f t="shared" si="0"/>
        <v>71.400000000000006</v>
      </c>
      <c r="P11" s="21">
        <v>460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9211</v>
      </c>
      <c r="C12" s="13" t="s">
        <v>20</v>
      </c>
      <c r="D12" s="14">
        <v>68095</v>
      </c>
      <c r="E12" s="13" t="s">
        <v>30</v>
      </c>
      <c r="F12" s="15" t="s">
        <v>31</v>
      </c>
      <c r="G12" s="16">
        <v>8483.85</v>
      </c>
      <c r="H12" s="17" t="s">
        <v>22</v>
      </c>
      <c r="I12" s="17" t="s">
        <v>23</v>
      </c>
      <c r="J12" s="15" t="s">
        <v>32</v>
      </c>
      <c r="K12" s="18" t="s">
        <v>33</v>
      </c>
      <c r="L12" s="19">
        <v>0</v>
      </c>
      <c r="M12" s="19">
        <v>890</v>
      </c>
      <c r="N12" s="18" t="s">
        <v>34</v>
      </c>
      <c r="O12" s="20">
        <f t="shared" si="0"/>
        <v>8483.85</v>
      </c>
      <c r="P12" s="21">
        <v>461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9450</v>
      </c>
      <c r="C13" s="13" t="s">
        <v>19</v>
      </c>
      <c r="D13" s="14">
        <v>814531070</v>
      </c>
      <c r="E13" s="13" t="s">
        <v>19</v>
      </c>
      <c r="F13" s="15" t="s">
        <v>35</v>
      </c>
      <c r="G13" s="16">
        <v>640.05999999999995</v>
      </c>
      <c r="H13" s="17" t="s">
        <v>22</v>
      </c>
      <c r="I13" s="17" t="s">
        <v>23</v>
      </c>
      <c r="J13" s="15" t="s">
        <v>36</v>
      </c>
      <c r="K13" s="18" t="s">
        <v>33</v>
      </c>
      <c r="L13" s="19">
        <v>0</v>
      </c>
      <c r="M13" s="19">
        <v>1034</v>
      </c>
      <c r="N13" s="18" t="s">
        <v>37</v>
      </c>
      <c r="O13" s="20">
        <f t="shared" si="0"/>
        <v>640.05999999999995</v>
      </c>
      <c r="P13" s="21">
        <v>462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9138</v>
      </c>
      <c r="C14" s="13" t="s">
        <v>38</v>
      </c>
      <c r="D14" s="14">
        <v>2033788</v>
      </c>
      <c r="E14" s="13" t="s">
        <v>39</v>
      </c>
      <c r="F14" s="15" t="s">
        <v>40</v>
      </c>
      <c r="G14" s="16">
        <v>2236.65</v>
      </c>
      <c r="H14" s="17" t="s">
        <v>22</v>
      </c>
      <c r="I14" s="17" t="s">
        <v>23</v>
      </c>
      <c r="J14" s="15" t="s">
        <v>41</v>
      </c>
      <c r="K14" s="18" t="s">
        <v>42</v>
      </c>
      <c r="L14" s="19">
        <v>0</v>
      </c>
      <c r="M14" s="19">
        <v>889</v>
      </c>
      <c r="N14" s="18" t="s">
        <v>34</v>
      </c>
      <c r="O14" s="20">
        <f t="shared" si="0"/>
        <v>2236.65</v>
      </c>
      <c r="P14" s="21">
        <v>463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8871</v>
      </c>
      <c r="C15" s="13" t="s">
        <v>30</v>
      </c>
      <c r="D15" s="14">
        <v>8298936</v>
      </c>
      <c r="E15" s="13" t="s">
        <v>43</v>
      </c>
      <c r="F15" s="15" t="s">
        <v>44</v>
      </c>
      <c r="G15" s="16">
        <v>249.9</v>
      </c>
      <c r="H15" s="17" t="s">
        <v>22</v>
      </c>
      <c r="I15" s="17" t="s">
        <v>23</v>
      </c>
      <c r="J15" s="15" t="s">
        <v>45</v>
      </c>
      <c r="K15" s="18" t="s">
        <v>25</v>
      </c>
      <c r="L15" s="19">
        <v>0</v>
      </c>
      <c r="M15" s="19">
        <v>981</v>
      </c>
      <c r="N15" s="18" t="s">
        <v>26</v>
      </c>
      <c r="O15" s="20">
        <f t="shared" si="0"/>
        <v>249.9</v>
      </c>
      <c r="P15" s="21">
        <v>464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11069</v>
      </c>
      <c r="C16" s="13" t="s">
        <v>46</v>
      </c>
      <c r="D16" s="14">
        <v>20250261</v>
      </c>
      <c r="E16" s="13" t="s">
        <v>46</v>
      </c>
      <c r="F16" s="15" t="s">
        <v>47</v>
      </c>
      <c r="G16" s="16">
        <f>2132.15</f>
        <v>2132.15</v>
      </c>
      <c r="H16" s="17" t="s">
        <v>22</v>
      </c>
      <c r="I16" s="17" t="s">
        <v>23</v>
      </c>
      <c r="J16" s="15" t="s">
        <v>48</v>
      </c>
      <c r="K16" s="18" t="s">
        <v>49</v>
      </c>
      <c r="L16" s="19">
        <v>0</v>
      </c>
      <c r="M16" s="19">
        <v>1076</v>
      </c>
      <c r="N16" s="18" t="s">
        <v>50</v>
      </c>
      <c r="O16" s="20">
        <f t="shared" si="0"/>
        <v>2132.15</v>
      </c>
      <c r="P16" s="21">
        <v>465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11070</v>
      </c>
      <c r="C17" s="13" t="s">
        <v>46</v>
      </c>
      <c r="D17" s="14">
        <v>20250256</v>
      </c>
      <c r="E17" s="13" t="s">
        <v>51</v>
      </c>
      <c r="F17" s="15" t="s">
        <v>47</v>
      </c>
      <c r="G17" s="16">
        <v>3553.64</v>
      </c>
      <c r="H17" s="17" t="s">
        <v>22</v>
      </c>
      <c r="I17" s="17" t="s">
        <v>23</v>
      </c>
      <c r="J17" s="15" t="s">
        <v>52</v>
      </c>
      <c r="K17" s="18" t="s">
        <v>49</v>
      </c>
      <c r="L17" s="19">
        <v>0</v>
      </c>
      <c r="M17" s="19">
        <v>1083</v>
      </c>
      <c r="N17" s="18" t="s">
        <v>50</v>
      </c>
      <c r="O17" s="20">
        <f t="shared" si="0"/>
        <v>3553.64</v>
      </c>
      <c r="P17" s="21">
        <v>465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8955</v>
      </c>
      <c r="C18" s="13" t="s">
        <v>30</v>
      </c>
      <c r="D18" s="14">
        <v>3258313</v>
      </c>
      <c r="E18" s="13" t="s">
        <v>30</v>
      </c>
      <c r="F18" s="15" t="s">
        <v>53</v>
      </c>
      <c r="G18" s="16">
        <v>7140</v>
      </c>
      <c r="H18" s="17" t="s">
        <v>22</v>
      </c>
      <c r="I18" s="17" t="s">
        <v>23</v>
      </c>
      <c r="J18" s="15" t="s">
        <v>54</v>
      </c>
      <c r="K18" s="18" t="s">
        <v>55</v>
      </c>
      <c r="L18" s="19">
        <v>0</v>
      </c>
      <c r="M18" s="19">
        <v>785</v>
      </c>
      <c r="N18" s="18" t="s">
        <v>56</v>
      </c>
      <c r="O18" s="20">
        <f t="shared" si="0"/>
        <v>7140</v>
      </c>
      <c r="P18" s="21">
        <v>466</v>
      </c>
      <c r="Q18" s="12" t="s">
        <v>27</v>
      </c>
      <c r="R18" s="22">
        <v>0</v>
      </c>
      <c r="S18" s="4"/>
    </row>
    <row r="19" spans="1:19" x14ac:dyDescent="0.2">
      <c r="A19" s="10">
        <v>8</v>
      </c>
      <c r="B19" s="12">
        <v>11729</v>
      </c>
      <c r="C19" s="13" t="s">
        <v>57</v>
      </c>
      <c r="D19" s="14">
        <v>40029562</v>
      </c>
      <c r="E19" s="13" t="s">
        <v>58</v>
      </c>
      <c r="F19" s="15" t="s">
        <v>59</v>
      </c>
      <c r="G19" s="16">
        <v>5462.1</v>
      </c>
      <c r="H19" s="17" t="s">
        <v>22</v>
      </c>
      <c r="I19" s="17" t="s">
        <v>23</v>
      </c>
      <c r="J19" s="15" t="s">
        <v>60</v>
      </c>
      <c r="K19" s="18" t="s">
        <v>61</v>
      </c>
      <c r="L19" s="19">
        <v>0</v>
      </c>
      <c r="M19" s="19">
        <v>1174</v>
      </c>
      <c r="N19" s="18" t="s">
        <v>27</v>
      </c>
      <c r="O19" s="20">
        <f t="shared" si="0"/>
        <v>5462.1</v>
      </c>
      <c r="P19" s="21">
        <v>467</v>
      </c>
      <c r="Q19" s="12" t="s">
        <v>27</v>
      </c>
      <c r="R19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2025-04-16T08:33:51Z</dcterms:created>
  <dcterms:modified xsi:type="dcterms:W3CDTF">2025-04-16T08:35:28Z</dcterms:modified>
</cp:coreProperties>
</file>