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A07E512-F8E5-4831-B4C7-DED341F8ED2C}" xr6:coauthVersionLast="47" xr6:coauthVersionMax="47" xr10:uidLastSave="{00000000-0000-0000-0000-000000000000}"/>
  <bookViews>
    <workbookView xWindow="-120" yWindow="-120" windowWidth="29040" windowHeight="15840" xr2:uid="{CCF472A8-4924-4CC9-8B36-3A4907290309}"/>
  </bookViews>
  <sheets>
    <sheet name="13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O19" i="1"/>
  <c r="O18" i="1"/>
  <c r="O17" i="1"/>
  <c r="G16" i="1"/>
  <c r="O16" i="1" s="1"/>
  <c r="O15" i="1"/>
  <c r="O14" i="1"/>
  <c r="O13" i="1"/>
  <c r="G13" i="1"/>
  <c r="O12" i="1"/>
  <c r="O11" i="1"/>
  <c r="O10" i="1"/>
</calcChain>
</file>

<file path=xl/sharedStrings.xml><?xml version="1.0" encoding="utf-8"?>
<sst xmlns="http://schemas.openxmlformats.org/spreadsheetml/2006/main" count="122" uniqueCount="52">
  <si>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</si>
  <si>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</si>
  <si>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</si>
  <si>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</si>
  <si>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</si>
  <si>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</si>
  <si>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</si>
  <si>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</si>
  <si>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</si>
  <si>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</si>
  <si>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</si>
  <si>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</si>
  <si>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</si>
  <si>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</si>
  <si>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</si>
  <si>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</si>
  <si>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</si>
  <si>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</si>
  <si>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</si>
  <si>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14.06.2023</t>
  </si>
  <si>
    <t>13.06.2023</t>
  </si>
  <si>
    <t>FedEx</t>
  </si>
  <si>
    <t>Lei</t>
  </si>
  <si>
    <t>Activitate curenta</t>
  </si>
  <si>
    <t>Servicii transport aerian imp/exp, formalitati vamale</t>
  </si>
  <si>
    <t>14.06.23</t>
  </si>
  <si>
    <t>21.06.23</t>
  </si>
  <si>
    <t>13.07.23</t>
  </si>
  <si>
    <t>31.05.2023</t>
  </si>
  <si>
    <t>Med Life</t>
  </si>
  <si>
    <t>Servicii medicina muncii mai 23</t>
  </si>
  <si>
    <t>19.06.23</t>
  </si>
  <si>
    <t>20.06.23</t>
  </si>
  <si>
    <t>07.06.2023</t>
  </si>
  <si>
    <t>OMV Petrom Marketing</t>
  </si>
  <si>
    <t>Servicii spalare automata</t>
  </si>
  <si>
    <t>08.06.23</t>
  </si>
  <si>
    <t>02.06.2023</t>
  </si>
  <si>
    <t xml:space="preserve">Roservotech </t>
  </si>
  <si>
    <t>Cval tonere</t>
  </si>
  <si>
    <t>15.06.23</t>
  </si>
  <si>
    <t>15.06.2023</t>
  </si>
  <si>
    <t>Cval piese copiator</t>
  </si>
  <si>
    <t>08.06.2023</t>
  </si>
  <si>
    <t>Travel Time D&amp;R</t>
  </si>
  <si>
    <t>Cval bil av Brussel 27-30.06.23</t>
  </si>
  <si>
    <t>Cval bil av Amsterdam 15-23.07.23</t>
  </si>
  <si>
    <t>Cval bil av  Amsterdam 18-21.06.23</t>
  </si>
  <si>
    <t xml:space="preserve">Cval bil av Londra 26.06-02.07.23 </t>
  </si>
  <si>
    <t>Norvegian Special Mission</t>
  </si>
  <si>
    <t>euro</t>
  </si>
  <si>
    <t>Kit inlocuire lentila instalata pe aeronava pt Laser Altimetru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</si>
</sst>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6B2D0-33D2-4C9D-94DA-82FE0EC217BF}">
  <dimension ref="A1:AC20"/>
  <sheetViews>
    <sheetView tabSelected="1" topLeftCell="A4" workbookViewId="0">
      <selection activeCell="J20" sqref="J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20516</v>
      </c>
      <c r="C10" s="13" t="s">
        <v>19</v>
      </c>
      <c r="D10" s="14">
        <v>6034879</v>
      </c>
      <c r="E10" s="13" t="s">
        <v>20</v>
      </c>
      <c r="F10" s="15" t="s">
        <v>21</v>
      </c>
      <c r="G10" s="16">
        <v>1329.02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160</v>
      </c>
      <c r="N10" s="19" t="s">
        <v>26</v>
      </c>
      <c r="O10" s="21">
        <f>G10</f>
        <v>1329.02</v>
      </c>
      <c r="P10" s="22">
        <v>1339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1065</v>
      </c>
      <c r="C11" s="13" t="s">
        <v>19</v>
      </c>
      <c r="D11" s="14">
        <v>2867624</v>
      </c>
      <c r="E11" s="13" t="s">
        <v>28</v>
      </c>
      <c r="F11" s="15" t="s">
        <v>29</v>
      </c>
      <c r="G11" s="16">
        <v>990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159</v>
      </c>
      <c r="N11" s="19" t="s">
        <v>32</v>
      </c>
      <c r="O11" s="21">
        <f t="shared" ref="O11:O20" si="0">G11</f>
        <v>990</v>
      </c>
      <c r="P11" s="22">
        <v>1340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19478</v>
      </c>
      <c r="C12" s="13" t="s">
        <v>33</v>
      </c>
      <c r="D12" s="14">
        <v>6423489864</v>
      </c>
      <c r="E12" s="13" t="s">
        <v>28</v>
      </c>
      <c r="F12" s="15" t="s">
        <v>34</v>
      </c>
      <c r="G12" s="16">
        <v>90.96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154</v>
      </c>
      <c r="N12" s="19" t="s">
        <v>31</v>
      </c>
      <c r="O12" s="21">
        <f t="shared" si="0"/>
        <v>90.96</v>
      </c>
      <c r="P12" s="22">
        <v>1341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1069</v>
      </c>
      <c r="C13" s="13" t="s">
        <v>19</v>
      </c>
      <c r="D13" s="14">
        <v>15573</v>
      </c>
      <c r="E13" s="13" t="s">
        <v>37</v>
      </c>
      <c r="F13" s="15" t="s">
        <v>38</v>
      </c>
      <c r="G13" s="16">
        <f>1816.17</f>
        <v>1816.17</v>
      </c>
      <c r="H13" s="17" t="s">
        <v>22</v>
      </c>
      <c r="I13" s="17" t="s">
        <v>23</v>
      </c>
      <c r="J13" s="18" t="s">
        <v>39</v>
      </c>
      <c r="K13" s="19" t="s">
        <v>40</v>
      </c>
      <c r="L13" s="20">
        <v>0</v>
      </c>
      <c r="M13" s="20">
        <v>141</v>
      </c>
      <c r="N13" s="19" t="s">
        <v>40</v>
      </c>
      <c r="O13" s="21">
        <f t="shared" si="0"/>
        <v>1816.17</v>
      </c>
      <c r="P13" s="22">
        <v>1345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1070</v>
      </c>
      <c r="C14" s="13" t="s">
        <v>41</v>
      </c>
      <c r="D14" s="14">
        <v>15607</v>
      </c>
      <c r="E14" s="13" t="s">
        <v>33</v>
      </c>
      <c r="F14" s="15" t="s">
        <v>38</v>
      </c>
      <c r="G14" s="16">
        <v>23406.63</v>
      </c>
      <c r="H14" s="17" t="s">
        <v>22</v>
      </c>
      <c r="I14" s="17" t="s">
        <v>23</v>
      </c>
      <c r="J14" s="18" t="s">
        <v>42</v>
      </c>
      <c r="K14" s="19" t="s">
        <v>40</v>
      </c>
      <c r="L14" s="20">
        <v>0</v>
      </c>
      <c r="M14" s="20">
        <v>143</v>
      </c>
      <c r="N14" s="19" t="s">
        <v>40</v>
      </c>
      <c r="O14" s="21">
        <f>G14</f>
        <v>23406.63</v>
      </c>
      <c r="P14" s="22">
        <v>1345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1071</v>
      </c>
      <c r="C15" s="13" t="s">
        <v>41</v>
      </c>
      <c r="D15" s="14">
        <v>15606</v>
      </c>
      <c r="E15" s="13" t="s">
        <v>33</v>
      </c>
      <c r="F15" s="15" t="s">
        <v>38</v>
      </c>
      <c r="G15" s="16">
        <v>16599.71</v>
      </c>
      <c r="H15" s="17" t="s">
        <v>22</v>
      </c>
      <c r="I15" s="17" t="s">
        <v>23</v>
      </c>
      <c r="J15" s="18" t="s">
        <v>39</v>
      </c>
      <c r="K15" s="19" t="s">
        <v>40</v>
      </c>
      <c r="L15" s="20">
        <v>0</v>
      </c>
      <c r="M15" s="20">
        <v>142</v>
      </c>
      <c r="N15" s="19" t="s">
        <v>40</v>
      </c>
      <c r="O15" s="21">
        <f>G15</f>
        <v>16599.71</v>
      </c>
      <c r="P15" s="22">
        <v>1345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1056</v>
      </c>
      <c r="C16" s="13" t="s">
        <v>19</v>
      </c>
      <c r="D16" s="14">
        <v>214628</v>
      </c>
      <c r="E16" s="13" t="s">
        <v>43</v>
      </c>
      <c r="F16" s="15" t="s">
        <v>44</v>
      </c>
      <c r="G16" s="16">
        <f>3098.62</f>
        <v>3098.62</v>
      </c>
      <c r="H16" s="17" t="s">
        <v>22</v>
      </c>
      <c r="I16" s="17" t="s">
        <v>23</v>
      </c>
      <c r="J16" s="18" t="s">
        <v>45</v>
      </c>
      <c r="K16" s="19" t="s">
        <v>25</v>
      </c>
      <c r="L16" s="20">
        <v>0</v>
      </c>
      <c r="M16" s="20">
        <v>145</v>
      </c>
      <c r="N16" s="19" t="s">
        <v>40</v>
      </c>
      <c r="O16" s="21">
        <f t="shared" si="0"/>
        <v>3098.62</v>
      </c>
      <c r="P16" s="22">
        <v>1346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1055</v>
      </c>
      <c r="C17" s="13" t="s">
        <v>19</v>
      </c>
      <c r="D17" s="14">
        <v>214679</v>
      </c>
      <c r="E17" s="13" t="s">
        <v>43</v>
      </c>
      <c r="F17" s="15" t="s">
        <v>44</v>
      </c>
      <c r="G17" s="16">
        <v>2711.92</v>
      </c>
      <c r="H17" s="17" t="s">
        <v>22</v>
      </c>
      <c r="I17" s="17" t="s">
        <v>23</v>
      </c>
      <c r="J17" s="18" t="s">
        <v>46</v>
      </c>
      <c r="K17" s="19" t="s">
        <v>25</v>
      </c>
      <c r="L17" s="20">
        <v>0</v>
      </c>
      <c r="M17" s="20">
        <v>149</v>
      </c>
      <c r="N17" s="19" t="s">
        <v>40</v>
      </c>
      <c r="O17" s="21">
        <f>G17</f>
        <v>2711.92</v>
      </c>
      <c r="P17" s="22">
        <v>1346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1058</v>
      </c>
      <c r="C18" s="13" t="s">
        <v>19</v>
      </c>
      <c r="D18" s="14">
        <v>214930</v>
      </c>
      <c r="E18" s="13" t="s">
        <v>20</v>
      </c>
      <c r="F18" s="15" t="s">
        <v>44</v>
      </c>
      <c r="G18" s="16">
        <v>2921.39</v>
      </c>
      <c r="H18" s="17" t="s">
        <v>22</v>
      </c>
      <c r="I18" s="17" t="s">
        <v>23</v>
      </c>
      <c r="J18" s="18" t="s">
        <v>47</v>
      </c>
      <c r="K18" s="19" t="s">
        <v>25</v>
      </c>
      <c r="L18" s="20">
        <v>0</v>
      </c>
      <c r="M18" s="20">
        <v>147</v>
      </c>
      <c r="N18" s="19" t="s">
        <v>40</v>
      </c>
      <c r="O18" s="21">
        <f>G18</f>
        <v>2921.39</v>
      </c>
      <c r="P18" s="22">
        <v>1346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1057</v>
      </c>
      <c r="C19" s="13" t="s">
        <v>19</v>
      </c>
      <c r="D19" s="14">
        <v>214951</v>
      </c>
      <c r="E19" s="13" t="s">
        <v>20</v>
      </c>
      <c r="F19" s="15" t="s">
        <v>44</v>
      </c>
      <c r="G19" s="16">
        <v>5508.79</v>
      </c>
      <c r="H19" s="17" t="s">
        <v>22</v>
      </c>
      <c r="I19" s="17" t="s">
        <v>23</v>
      </c>
      <c r="J19" s="18" t="s">
        <v>48</v>
      </c>
      <c r="K19" s="19" t="s">
        <v>25</v>
      </c>
      <c r="L19" s="20">
        <v>0</v>
      </c>
      <c r="M19" s="20">
        <v>146</v>
      </c>
      <c r="N19" s="19" t="s">
        <v>40</v>
      </c>
      <c r="O19" s="21">
        <f>G19</f>
        <v>5508.79</v>
      </c>
      <c r="P19" s="22">
        <v>1346</v>
      </c>
      <c r="Q19" s="12" t="s">
        <v>27</v>
      </c>
      <c r="R19" s="23">
        <v>0</v>
      </c>
      <c r="S19" s="4"/>
    </row>
    <row r="20" spans="1:19" s="2" customFormat="1" ht="24" x14ac:dyDescent="0.2">
      <c r="A20" s="10">
        <v>11</v>
      </c>
      <c r="B20" s="12">
        <v>20707</v>
      </c>
      <c r="C20" s="13" t="s">
        <v>41</v>
      </c>
      <c r="D20" s="14">
        <v>40369</v>
      </c>
      <c r="E20" s="13" t="s">
        <v>20</v>
      </c>
      <c r="F20" s="15" t="s">
        <v>49</v>
      </c>
      <c r="G20" s="16">
        <v>2960</v>
      </c>
      <c r="H20" s="17" t="s">
        <v>50</v>
      </c>
      <c r="I20" s="17" t="s">
        <v>23</v>
      </c>
      <c r="J20" s="18" t="s">
        <v>51</v>
      </c>
      <c r="K20" s="19" t="s">
        <v>40</v>
      </c>
      <c r="L20" s="20">
        <v>0</v>
      </c>
      <c r="M20" s="20">
        <v>947</v>
      </c>
      <c r="N20" s="19" t="s">
        <v>32</v>
      </c>
      <c r="O20" s="21">
        <f t="shared" si="0"/>
        <v>2960</v>
      </c>
      <c r="P20" s="22">
        <v>80</v>
      </c>
      <c r="Q20" s="12" t="s">
        <v>27</v>
      </c>
      <c r="R20" s="23">
        <v>0</v>
      </c>
      <c r="S2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2023-07-14T09:32:16Z</dcterms:created>
  <dcterms:modified xsi:type="dcterms:W3CDTF">2023-07-14T09:32:29Z</dcterms:modified>
</cp:coreProperties>
</file>