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13_ncr:1_{21A191E6-C57D-4F00-9C67-FFD88E94F675}" xr6:coauthVersionLast="47" xr6:coauthVersionMax="47" xr10:uidLastSave="{00000000-0000-0000-0000-000000000000}"/>
  <bookViews>
    <workbookView xWindow="-120" yWindow="-120" windowWidth="29040" windowHeight="15840" xr2:uid="{9E2CCD43-2694-4D28-ADE9-5E7491FDE46C}"/>
  </bookViews>
  <sheets>
    <sheet name="12.12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O31" i="1"/>
  <c r="O30" i="1"/>
  <c r="O29" i="1"/>
  <c r="G29" i="1"/>
  <c r="O28" i="1"/>
  <c r="O27" i="1"/>
  <c r="O26" i="1"/>
  <c r="O25" i="1"/>
  <c r="O24" i="1"/>
  <c r="O23" i="1"/>
  <c r="O22" i="1"/>
  <c r="O21" i="1"/>
  <c r="O20" i="1"/>
  <c r="G19" i="1"/>
  <c r="O19" i="1" s="1"/>
  <c r="O18" i="1"/>
  <c r="G17" i="1"/>
  <c r="O17" i="1" s="1"/>
  <c r="O16" i="1"/>
  <c r="O15" i="1"/>
  <c r="O14" i="1"/>
  <c r="G13" i="1"/>
  <c r="O13" i="1" s="1"/>
  <c r="O12" i="1"/>
  <c r="O11" i="1"/>
  <c r="O10" i="1"/>
</calcChain>
</file>

<file path=xl/sharedStrings.xml><?xml version="1.0" encoding="utf-8"?>
<sst xmlns="http://schemas.openxmlformats.org/spreadsheetml/2006/main" count="230" uniqueCount="71">
  <si>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</si>
  <si>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</si>
  <si>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</si>
  <si>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</si>
  <si>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</si>
  <si>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</si>
  <si>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</si>
  <si>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</si>
  <si>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</si>
  <si>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</si>
  <si>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</si>
  <si>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</si>
  <si>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</si>
  <si>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</si>
  <si>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</si>
  <si>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</si>
  <si>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</si>
  <si>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</si>
  <si>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</si>
  <si>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16.11.2023</t>
  </si>
  <si>
    <t>Blue IT Solutions</t>
  </si>
  <si>
    <t>Lei</t>
  </si>
  <si>
    <t>Activitate curenta</t>
  </si>
  <si>
    <t>Piese schimb - consumabile IT</t>
  </si>
  <si>
    <t>16.11.23</t>
  </si>
  <si>
    <t>11.12.23</t>
  </si>
  <si>
    <t>12.12.23</t>
  </si>
  <si>
    <t>05.12.2023</t>
  </si>
  <si>
    <t>04.12.2023</t>
  </si>
  <si>
    <t>CN Aeroporturi Bucuresti</t>
  </si>
  <si>
    <t>Activare cartela de proximitate nov, dec 2023</t>
  </si>
  <si>
    <t>24.11.2023</t>
  </si>
  <si>
    <t>22.11.2023</t>
  </si>
  <si>
    <t>Cumpana 1993</t>
  </si>
  <si>
    <t>05.12.23</t>
  </si>
  <si>
    <t>13.11.2023</t>
  </si>
  <si>
    <t>Hobby Tour SRL</t>
  </si>
  <si>
    <t>cval bilete de avion</t>
  </si>
  <si>
    <t>14.11.23</t>
  </si>
  <si>
    <t>20.11.2023</t>
  </si>
  <si>
    <t>23.11.23</t>
  </si>
  <si>
    <t>28.11.2023</t>
  </si>
  <si>
    <t>27.11.2023</t>
  </si>
  <si>
    <t>28.11.23</t>
  </si>
  <si>
    <t>29.11.2023</t>
  </si>
  <si>
    <t>Olimpic International Turism</t>
  </si>
  <si>
    <t>29.11.23</t>
  </si>
  <si>
    <t>07.11.2023</t>
  </si>
  <si>
    <t>Travel Time D&amp;R</t>
  </si>
  <si>
    <t>14.11.2023</t>
  </si>
  <si>
    <t>09.11.2023</t>
  </si>
  <si>
    <t>10.11.2023</t>
  </si>
  <si>
    <t>17.11.2023</t>
  </si>
  <si>
    <t>17.11.23</t>
  </si>
  <si>
    <t>23.11.2023</t>
  </si>
  <si>
    <t>21.11.2023</t>
  </si>
  <si>
    <t>27.11.23</t>
  </si>
  <si>
    <t>Weco TMC</t>
  </si>
  <si>
    <t>24.11.23</t>
  </si>
  <si>
    <t>08.12.2023</t>
  </si>
  <si>
    <t>06.12.2023</t>
  </si>
  <si>
    <t>Sofema</t>
  </si>
  <si>
    <t>eur</t>
  </si>
  <si>
    <t>Taxa instruire online Safety Occurrence and Reporting</t>
  </si>
  <si>
    <t>07.12.23</t>
  </si>
  <si>
    <t>11.12.2023</t>
  </si>
  <si>
    <t>02.12.2023</t>
  </si>
  <si>
    <t>JAA</t>
  </si>
  <si>
    <t xml:space="preserve">Taxa curs ICAO </t>
  </si>
  <si>
    <t>08.12.23</t>
  </si>
  <si>
    <t>Cval apa 0.33l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</si>
</sst>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42373-A9BB-4068-981F-E98A5C0948EE}">
  <dimension ref="A1:AC32"/>
  <sheetViews>
    <sheetView tabSelected="1" workbookViewId="0">
      <selection activeCell="J13" sqref="J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23" t="s">
        <v>2</v>
      </c>
      <c r="B6" s="23" t="s">
        <v>3</v>
      </c>
      <c r="C6" s="23"/>
      <c r="D6" s="23" t="s">
        <v>4</v>
      </c>
      <c r="E6" s="23"/>
      <c r="F6" s="23"/>
      <c r="G6" s="23"/>
      <c r="H6" s="23" t="s">
        <v>5</v>
      </c>
      <c r="I6" s="23" t="s">
        <v>6</v>
      </c>
      <c r="J6" s="23" t="s">
        <v>7</v>
      </c>
      <c r="K6" s="23" t="s">
        <v>8</v>
      </c>
      <c r="L6" s="23" t="s">
        <v>9</v>
      </c>
      <c r="M6" s="23" t="s">
        <v>10</v>
      </c>
      <c r="N6" s="23" t="s">
        <v>11</v>
      </c>
      <c r="O6" s="24" t="s">
        <v>12</v>
      </c>
      <c r="P6" s="23" t="s">
        <v>13</v>
      </c>
      <c r="Q6" s="23"/>
      <c r="R6" s="23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23"/>
      <c r="B7" s="23" t="s">
        <v>15</v>
      </c>
      <c r="C7" s="23" t="s">
        <v>16</v>
      </c>
      <c r="D7" s="23" t="s">
        <v>15</v>
      </c>
      <c r="E7" s="23" t="s">
        <v>16</v>
      </c>
      <c r="F7" s="23" t="s">
        <v>17</v>
      </c>
      <c r="G7" s="24" t="s">
        <v>18</v>
      </c>
      <c r="H7" s="23"/>
      <c r="I7" s="23"/>
      <c r="J7" s="23"/>
      <c r="K7" s="23"/>
      <c r="L7" s="23"/>
      <c r="M7" s="23"/>
      <c r="N7" s="23"/>
      <c r="O7" s="24"/>
      <c r="P7" s="23" t="s">
        <v>15</v>
      </c>
      <c r="Q7" s="23" t="s">
        <v>16</v>
      </c>
      <c r="R7" s="23"/>
      <c r="S7" s="4"/>
    </row>
    <row r="8" spans="1:29" s="2" customFormat="1" ht="45.75" customHeight="1" x14ac:dyDescent="0.2">
      <c r="A8" s="23"/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4"/>
      <c r="P8" s="23"/>
      <c r="Q8" s="23"/>
      <c r="R8" s="23"/>
      <c r="S8" s="4"/>
    </row>
    <row r="9" spans="1:29" s="2" customFormat="1" ht="23.25" customHeight="1" x14ac:dyDescent="0.2">
      <c r="A9" s="8">
        <v>0</v>
      </c>
      <c r="B9" s="8">
        <v>1</v>
      </c>
      <c r="C9" s="9">
        <v>2</v>
      </c>
      <c r="D9" s="9">
        <v>3</v>
      </c>
      <c r="E9" s="8">
        <v>4</v>
      </c>
      <c r="F9" s="8">
        <v>5</v>
      </c>
      <c r="G9" s="8"/>
      <c r="H9" s="8">
        <v>7</v>
      </c>
      <c r="I9" s="8">
        <v>8</v>
      </c>
      <c r="J9" s="9"/>
      <c r="K9" s="8">
        <v>12</v>
      </c>
      <c r="L9" s="8">
        <v>13</v>
      </c>
      <c r="M9" s="8"/>
      <c r="N9" s="8"/>
      <c r="O9" s="8">
        <v>16</v>
      </c>
      <c r="P9" s="8"/>
      <c r="Q9" s="8">
        <v>18</v>
      </c>
      <c r="R9" s="8">
        <v>19</v>
      </c>
      <c r="S9" s="4"/>
    </row>
    <row r="10" spans="1:29" s="2" customFormat="1" x14ac:dyDescent="0.2">
      <c r="A10" s="8">
        <v>1</v>
      </c>
      <c r="B10" s="10">
        <v>6023</v>
      </c>
      <c r="C10" s="11" t="s">
        <v>19</v>
      </c>
      <c r="D10" s="12">
        <v>721</v>
      </c>
      <c r="E10" s="11" t="s">
        <v>19</v>
      </c>
      <c r="F10" s="13" t="s">
        <v>20</v>
      </c>
      <c r="G10" s="14">
        <v>6497.4</v>
      </c>
      <c r="H10" s="15" t="s">
        <v>21</v>
      </c>
      <c r="I10" s="15" t="s">
        <v>22</v>
      </c>
      <c r="J10" s="16" t="s">
        <v>23</v>
      </c>
      <c r="K10" s="17" t="s">
        <v>24</v>
      </c>
      <c r="L10" s="18">
        <v>0</v>
      </c>
      <c r="M10" s="18">
        <v>2987</v>
      </c>
      <c r="N10" s="17" t="s">
        <v>25</v>
      </c>
      <c r="O10" s="19">
        <f t="shared" ref="O10:O32" si="0">G10</f>
        <v>6497.4</v>
      </c>
      <c r="P10" s="20">
        <v>2488</v>
      </c>
      <c r="Q10" s="10" t="s">
        <v>26</v>
      </c>
      <c r="R10" s="21">
        <v>0</v>
      </c>
      <c r="S10" s="4"/>
    </row>
    <row r="11" spans="1:29" s="2" customFormat="1" ht="25.5" x14ac:dyDescent="0.2">
      <c r="A11" s="8">
        <v>2</v>
      </c>
      <c r="B11" s="10">
        <v>40442</v>
      </c>
      <c r="C11" s="11" t="s">
        <v>27</v>
      </c>
      <c r="D11" s="12">
        <v>7705</v>
      </c>
      <c r="E11" s="11" t="s">
        <v>28</v>
      </c>
      <c r="F11" s="13" t="s">
        <v>29</v>
      </c>
      <c r="G11" s="14">
        <v>3200</v>
      </c>
      <c r="H11" s="15" t="s">
        <v>21</v>
      </c>
      <c r="I11" s="15" t="s">
        <v>22</v>
      </c>
      <c r="J11" s="16" t="s">
        <v>30</v>
      </c>
      <c r="K11" s="17" t="s">
        <v>25</v>
      </c>
      <c r="L11" s="18">
        <v>0</v>
      </c>
      <c r="M11" s="18">
        <v>2990</v>
      </c>
      <c r="N11" s="17" t="s">
        <v>25</v>
      </c>
      <c r="O11" s="19">
        <f t="shared" si="0"/>
        <v>3200</v>
      </c>
      <c r="P11" s="20">
        <v>2489</v>
      </c>
      <c r="Q11" s="10" t="s">
        <v>26</v>
      </c>
      <c r="R11" s="21">
        <v>0</v>
      </c>
      <c r="S11" s="4"/>
    </row>
    <row r="12" spans="1:29" s="2" customFormat="1" x14ac:dyDescent="0.2">
      <c r="A12" s="8">
        <v>3</v>
      </c>
      <c r="B12" s="10">
        <v>6092</v>
      </c>
      <c r="C12" s="11" t="s">
        <v>31</v>
      </c>
      <c r="D12" s="12">
        <v>11052451</v>
      </c>
      <c r="E12" s="11" t="s">
        <v>32</v>
      </c>
      <c r="F12" s="13" t="s">
        <v>33</v>
      </c>
      <c r="G12" s="14">
        <v>160.22999999999999</v>
      </c>
      <c r="H12" s="15" t="s">
        <v>21</v>
      </c>
      <c r="I12" s="15" t="s">
        <v>22</v>
      </c>
      <c r="J12" s="13" t="s">
        <v>70</v>
      </c>
      <c r="K12" s="17" t="s">
        <v>34</v>
      </c>
      <c r="L12" s="18">
        <v>0</v>
      </c>
      <c r="M12" s="18">
        <v>2988</v>
      </c>
      <c r="N12" s="17" t="s">
        <v>25</v>
      </c>
      <c r="O12" s="19">
        <f t="shared" si="0"/>
        <v>160.22999999999999</v>
      </c>
      <c r="P12" s="20">
        <v>2490</v>
      </c>
      <c r="Q12" s="10" t="s">
        <v>26</v>
      </c>
      <c r="R12" s="21">
        <v>0</v>
      </c>
      <c r="S12" s="4"/>
    </row>
    <row r="13" spans="1:29" s="2" customFormat="1" x14ac:dyDescent="0.2">
      <c r="A13" s="8">
        <v>4</v>
      </c>
      <c r="B13" s="10">
        <v>6005</v>
      </c>
      <c r="C13" s="11" t="s">
        <v>35</v>
      </c>
      <c r="D13" s="12">
        <v>27575</v>
      </c>
      <c r="E13" s="11" t="s">
        <v>35</v>
      </c>
      <c r="F13" s="13" t="s">
        <v>36</v>
      </c>
      <c r="G13" s="14">
        <f>3965.42</f>
        <v>3965.42</v>
      </c>
      <c r="H13" s="15" t="s">
        <v>21</v>
      </c>
      <c r="I13" s="15" t="s">
        <v>22</v>
      </c>
      <c r="J13" s="13" t="s">
        <v>37</v>
      </c>
      <c r="K13" s="17" t="s">
        <v>38</v>
      </c>
      <c r="L13" s="18">
        <v>0</v>
      </c>
      <c r="M13" s="18">
        <v>2996</v>
      </c>
      <c r="N13" s="17" t="s">
        <v>25</v>
      </c>
      <c r="O13" s="19">
        <f t="shared" si="0"/>
        <v>3965.42</v>
      </c>
      <c r="P13" s="20">
        <v>2495</v>
      </c>
      <c r="Q13" s="10" t="s">
        <v>26</v>
      </c>
      <c r="R13" s="21">
        <v>0</v>
      </c>
      <c r="S13" s="4"/>
    </row>
    <row r="14" spans="1:29" s="2" customFormat="1" x14ac:dyDescent="0.2">
      <c r="A14" s="8">
        <v>5</v>
      </c>
      <c r="B14" s="10">
        <v>6006</v>
      </c>
      <c r="C14" s="11" t="s">
        <v>35</v>
      </c>
      <c r="D14" s="12">
        <v>27574</v>
      </c>
      <c r="E14" s="11" t="s">
        <v>35</v>
      </c>
      <c r="F14" s="13" t="s">
        <v>36</v>
      </c>
      <c r="G14" s="14">
        <v>5108.34</v>
      </c>
      <c r="H14" s="15" t="s">
        <v>21</v>
      </c>
      <c r="I14" s="15" t="s">
        <v>22</v>
      </c>
      <c r="J14" s="13" t="s">
        <v>37</v>
      </c>
      <c r="K14" s="17" t="s">
        <v>38</v>
      </c>
      <c r="L14" s="18">
        <v>0</v>
      </c>
      <c r="M14" s="18">
        <v>2997</v>
      </c>
      <c r="N14" s="17" t="s">
        <v>25</v>
      </c>
      <c r="O14" s="19">
        <f t="shared" si="0"/>
        <v>5108.34</v>
      </c>
      <c r="P14" s="20">
        <v>2495</v>
      </c>
      <c r="Q14" s="10" t="s">
        <v>26</v>
      </c>
      <c r="R14" s="21">
        <v>0</v>
      </c>
      <c r="S14" s="4"/>
    </row>
    <row r="15" spans="1:29" s="2" customFormat="1" x14ac:dyDescent="0.2">
      <c r="A15" s="8">
        <v>6</v>
      </c>
      <c r="B15" s="10">
        <v>6071</v>
      </c>
      <c r="C15" s="11" t="s">
        <v>32</v>
      </c>
      <c r="D15" s="12">
        <v>27596</v>
      </c>
      <c r="E15" s="11" t="s">
        <v>39</v>
      </c>
      <c r="F15" s="13" t="s">
        <v>36</v>
      </c>
      <c r="G15" s="14">
        <v>1560.94</v>
      </c>
      <c r="H15" s="15" t="s">
        <v>21</v>
      </c>
      <c r="I15" s="15" t="s">
        <v>22</v>
      </c>
      <c r="J15" s="13" t="s">
        <v>37</v>
      </c>
      <c r="K15" s="17" t="s">
        <v>40</v>
      </c>
      <c r="L15" s="18">
        <v>0</v>
      </c>
      <c r="M15" s="18">
        <v>2994</v>
      </c>
      <c r="N15" s="17" t="s">
        <v>25</v>
      </c>
      <c r="O15" s="19">
        <f t="shared" si="0"/>
        <v>1560.94</v>
      </c>
      <c r="P15" s="20">
        <v>2495</v>
      </c>
      <c r="Q15" s="10" t="s">
        <v>26</v>
      </c>
      <c r="R15" s="21">
        <v>0</v>
      </c>
      <c r="S15" s="4"/>
    </row>
    <row r="16" spans="1:29" s="2" customFormat="1" x14ac:dyDescent="0.2">
      <c r="A16" s="8">
        <v>7</v>
      </c>
      <c r="B16" s="10">
        <v>6120</v>
      </c>
      <c r="C16" s="11" t="s">
        <v>41</v>
      </c>
      <c r="D16" s="12">
        <v>27618</v>
      </c>
      <c r="E16" s="11" t="s">
        <v>42</v>
      </c>
      <c r="F16" s="13" t="s">
        <v>36</v>
      </c>
      <c r="G16" s="14">
        <v>2007.97</v>
      </c>
      <c r="H16" s="15" t="s">
        <v>21</v>
      </c>
      <c r="I16" s="15" t="s">
        <v>22</v>
      </c>
      <c r="J16" s="13" t="s">
        <v>37</v>
      </c>
      <c r="K16" s="17" t="s">
        <v>43</v>
      </c>
      <c r="L16" s="18">
        <v>0</v>
      </c>
      <c r="M16" s="18">
        <v>2995</v>
      </c>
      <c r="N16" s="17" t="s">
        <v>25</v>
      </c>
      <c r="O16" s="19">
        <f t="shared" si="0"/>
        <v>2007.97</v>
      </c>
      <c r="P16" s="20">
        <v>2495</v>
      </c>
      <c r="Q16" s="10" t="s">
        <v>26</v>
      </c>
      <c r="R16" s="21">
        <v>0</v>
      </c>
      <c r="S16" s="4"/>
    </row>
    <row r="17" spans="1:19" s="2" customFormat="1" ht="24" x14ac:dyDescent="0.2">
      <c r="A17" s="8">
        <v>8</v>
      </c>
      <c r="B17" s="10">
        <v>6125</v>
      </c>
      <c r="C17" s="11" t="s">
        <v>44</v>
      </c>
      <c r="D17" s="12">
        <v>6567</v>
      </c>
      <c r="E17" s="11" t="s">
        <v>31</v>
      </c>
      <c r="F17" s="13" t="s">
        <v>45</v>
      </c>
      <c r="G17" s="14">
        <f>795.36</f>
        <v>795.36</v>
      </c>
      <c r="H17" s="15" t="s">
        <v>21</v>
      </c>
      <c r="I17" s="15" t="s">
        <v>22</v>
      </c>
      <c r="J17" s="13" t="s">
        <v>37</v>
      </c>
      <c r="K17" s="17" t="s">
        <v>46</v>
      </c>
      <c r="L17" s="18">
        <v>0</v>
      </c>
      <c r="M17" s="18">
        <v>2993</v>
      </c>
      <c r="N17" s="17" t="s">
        <v>25</v>
      </c>
      <c r="O17" s="19">
        <f t="shared" si="0"/>
        <v>795.36</v>
      </c>
      <c r="P17" s="20">
        <v>2492</v>
      </c>
      <c r="Q17" s="10" t="s">
        <v>26</v>
      </c>
      <c r="R17" s="21">
        <v>0</v>
      </c>
      <c r="S17" s="4"/>
    </row>
    <row r="18" spans="1:19" s="2" customFormat="1" ht="24" x14ac:dyDescent="0.2">
      <c r="A18" s="8">
        <v>9</v>
      </c>
      <c r="B18" s="10">
        <v>6126</v>
      </c>
      <c r="C18" s="11" t="s">
        <v>44</v>
      </c>
      <c r="D18" s="12">
        <v>6594</v>
      </c>
      <c r="E18" s="11" t="s">
        <v>42</v>
      </c>
      <c r="F18" s="13" t="s">
        <v>45</v>
      </c>
      <c r="G18" s="14">
        <v>1590.48</v>
      </c>
      <c r="H18" s="15" t="s">
        <v>21</v>
      </c>
      <c r="I18" s="15" t="s">
        <v>22</v>
      </c>
      <c r="J18" s="13" t="s">
        <v>37</v>
      </c>
      <c r="K18" s="17" t="s">
        <v>46</v>
      </c>
      <c r="L18" s="18">
        <v>0</v>
      </c>
      <c r="M18" s="18">
        <v>2992</v>
      </c>
      <c r="N18" s="17" t="s">
        <v>25</v>
      </c>
      <c r="O18" s="19">
        <f t="shared" si="0"/>
        <v>1590.48</v>
      </c>
      <c r="P18" s="20">
        <v>2492</v>
      </c>
      <c r="Q18" s="10" t="s">
        <v>26</v>
      </c>
      <c r="R18" s="21">
        <v>0</v>
      </c>
      <c r="S18" s="4"/>
    </row>
    <row r="19" spans="1:19" s="2" customFormat="1" x14ac:dyDescent="0.2">
      <c r="A19" s="8">
        <v>10</v>
      </c>
      <c r="B19" s="10">
        <v>5091</v>
      </c>
      <c r="C19" s="11" t="s">
        <v>35</v>
      </c>
      <c r="D19" s="12">
        <v>225178</v>
      </c>
      <c r="E19" s="11" t="s">
        <v>47</v>
      </c>
      <c r="F19" s="13" t="s">
        <v>48</v>
      </c>
      <c r="G19" s="14">
        <f>3582.02</f>
        <v>3582.02</v>
      </c>
      <c r="H19" s="15" t="s">
        <v>21</v>
      </c>
      <c r="I19" s="15" t="s">
        <v>22</v>
      </c>
      <c r="J19" s="13" t="s">
        <v>37</v>
      </c>
      <c r="K19" s="17" t="s">
        <v>38</v>
      </c>
      <c r="L19" s="18">
        <v>0</v>
      </c>
      <c r="M19" s="18">
        <v>3003</v>
      </c>
      <c r="N19" s="17" t="s">
        <v>25</v>
      </c>
      <c r="O19" s="19">
        <f t="shared" si="0"/>
        <v>3582.02</v>
      </c>
      <c r="P19" s="20">
        <v>2496</v>
      </c>
      <c r="Q19" s="10" t="s">
        <v>26</v>
      </c>
      <c r="R19" s="21">
        <v>0</v>
      </c>
      <c r="S19" s="4"/>
    </row>
    <row r="20" spans="1:19" s="2" customFormat="1" x14ac:dyDescent="0.2">
      <c r="A20" s="8">
        <v>11</v>
      </c>
      <c r="B20" s="10">
        <v>6009</v>
      </c>
      <c r="C20" s="11" t="s">
        <v>49</v>
      </c>
      <c r="D20" s="12">
        <v>225597</v>
      </c>
      <c r="E20" s="11" t="s">
        <v>35</v>
      </c>
      <c r="F20" s="13" t="s">
        <v>48</v>
      </c>
      <c r="G20" s="14">
        <v>1490.76</v>
      </c>
      <c r="H20" s="15" t="s">
        <v>21</v>
      </c>
      <c r="I20" s="15" t="s">
        <v>22</v>
      </c>
      <c r="J20" s="13" t="s">
        <v>37</v>
      </c>
      <c r="K20" s="17" t="s">
        <v>38</v>
      </c>
      <c r="L20" s="18">
        <v>0</v>
      </c>
      <c r="M20" s="18">
        <v>3006</v>
      </c>
      <c r="N20" s="17" t="s">
        <v>25</v>
      </c>
      <c r="O20" s="19">
        <f t="shared" si="0"/>
        <v>1490.76</v>
      </c>
      <c r="P20" s="20">
        <v>2496</v>
      </c>
      <c r="Q20" s="10" t="s">
        <v>26</v>
      </c>
      <c r="R20" s="21">
        <v>0</v>
      </c>
      <c r="S20" s="4"/>
    </row>
    <row r="21" spans="1:19" s="2" customFormat="1" x14ac:dyDescent="0.2">
      <c r="A21" s="8">
        <v>12</v>
      </c>
      <c r="B21" s="10">
        <v>5092</v>
      </c>
      <c r="C21" s="11" t="s">
        <v>35</v>
      </c>
      <c r="D21" s="12">
        <v>225415</v>
      </c>
      <c r="E21" s="11" t="s">
        <v>50</v>
      </c>
      <c r="F21" s="13" t="s">
        <v>48</v>
      </c>
      <c r="G21" s="14">
        <v>3419.01</v>
      </c>
      <c r="H21" s="15" t="s">
        <v>21</v>
      </c>
      <c r="I21" s="15" t="s">
        <v>22</v>
      </c>
      <c r="J21" s="13" t="s">
        <v>37</v>
      </c>
      <c r="K21" s="17" t="s">
        <v>38</v>
      </c>
      <c r="L21" s="18">
        <v>0</v>
      </c>
      <c r="M21" s="18">
        <v>3005</v>
      </c>
      <c r="N21" s="17" t="s">
        <v>25</v>
      </c>
      <c r="O21" s="19">
        <f t="shared" si="0"/>
        <v>3419.01</v>
      </c>
      <c r="P21" s="20">
        <v>2496</v>
      </c>
      <c r="Q21" s="10" t="s">
        <v>26</v>
      </c>
      <c r="R21" s="21">
        <v>0</v>
      </c>
      <c r="S21" s="4"/>
    </row>
    <row r="22" spans="1:19" s="2" customFormat="1" x14ac:dyDescent="0.2">
      <c r="A22" s="8">
        <v>13</v>
      </c>
      <c r="B22" s="10">
        <v>5093</v>
      </c>
      <c r="C22" s="11" t="s">
        <v>51</v>
      </c>
      <c r="D22" s="12">
        <v>225530</v>
      </c>
      <c r="E22" s="11" t="s">
        <v>51</v>
      </c>
      <c r="F22" s="13" t="s">
        <v>48</v>
      </c>
      <c r="G22" s="14">
        <v>6748.98</v>
      </c>
      <c r="H22" s="15" t="s">
        <v>21</v>
      </c>
      <c r="I22" s="15" t="s">
        <v>22</v>
      </c>
      <c r="J22" s="13" t="s">
        <v>37</v>
      </c>
      <c r="K22" s="17" t="s">
        <v>38</v>
      </c>
      <c r="L22" s="18">
        <v>0</v>
      </c>
      <c r="M22" s="18">
        <v>3004</v>
      </c>
      <c r="N22" s="17" t="s">
        <v>25</v>
      </c>
      <c r="O22" s="19">
        <f t="shared" si="0"/>
        <v>6748.98</v>
      </c>
      <c r="P22" s="20">
        <v>2496</v>
      </c>
      <c r="Q22" s="10" t="s">
        <v>26</v>
      </c>
      <c r="R22" s="21">
        <v>0</v>
      </c>
      <c r="S22" s="4"/>
    </row>
    <row r="23" spans="1:19" s="2" customFormat="1" x14ac:dyDescent="0.2">
      <c r="A23" s="8">
        <v>14</v>
      </c>
      <c r="B23" s="10">
        <v>6031</v>
      </c>
      <c r="C23" s="11" t="s">
        <v>52</v>
      </c>
      <c r="D23" s="12">
        <v>226022</v>
      </c>
      <c r="E23" s="11" t="s">
        <v>19</v>
      </c>
      <c r="F23" s="13" t="s">
        <v>48</v>
      </c>
      <c r="G23" s="14">
        <v>3482.85</v>
      </c>
      <c r="H23" s="15" t="s">
        <v>21</v>
      </c>
      <c r="I23" s="15" t="s">
        <v>22</v>
      </c>
      <c r="J23" s="13" t="s">
        <v>37</v>
      </c>
      <c r="K23" s="17" t="s">
        <v>53</v>
      </c>
      <c r="L23" s="18">
        <v>0</v>
      </c>
      <c r="M23" s="18">
        <v>3007</v>
      </c>
      <c r="N23" s="17" t="s">
        <v>25</v>
      </c>
      <c r="O23" s="19">
        <f t="shared" si="0"/>
        <v>3482.85</v>
      </c>
      <c r="P23" s="20">
        <v>2496</v>
      </c>
      <c r="Q23" s="10" t="s">
        <v>26</v>
      </c>
      <c r="R23" s="21">
        <v>0</v>
      </c>
      <c r="S23" s="4"/>
    </row>
    <row r="24" spans="1:19" s="2" customFormat="1" x14ac:dyDescent="0.2">
      <c r="A24" s="8">
        <v>15</v>
      </c>
      <c r="B24" s="10">
        <v>6072</v>
      </c>
      <c r="C24" s="11" t="s">
        <v>32</v>
      </c>
      <c r="D24" s="12">
        <v>226195</v>
      </c>
      <c r="E24" s="11" t="s">
        <v>39</v>
      </c>
      <c r="F24" s="13" t="s">
        <v>48</v>
      </c>
      <c r="G24" s="14">
        <v>4712.6000000000004</v>
      </c>
      <c r="H24" s="15" t="s">
        <v>21</v>
      </c>
      <c r="I24" s="15" t="s">
        <v>22</v>
      </c>
      <c r="J24" s="13" t="s">
        <v>37</v>
      </c>
      <c r="K24" s="17" t="s">
        <v>40</v>
      </c>
      <c r="L24" s="18">
        <v>0</v>
      </c>
      <c r="M24" s="18">
        <v>3002</v>
      </c>
      <c r="N24" s="17" t="s">
        <v>25</v>
      </c>
      <c r="O24" s="19">
        <f t="shared" si="0"/>
        <v>4712.6000000000004</v>
      </c>
      <c r="P24" s="20">
        <v>2496</v>
      </c>
      <c r="Q24" s="10" t="s">
        <v>26</v>
      </c>
      <c r="R24" s="21">
        <v>0</v>
      </c>
      <c r="S24" s="4"/>
    </row>
    <row r="25" spans="1:19" s="2" customFormat="1" x14ac:dyDescent="0.2">
      <c r="A25" s="8">
        <v>16</v>
      </c>
      <c r="B25" s="10">
        <v>6084</v>
      </c>
      <c r="C25" s="11" t="s">
        <v>54</v>
      </c>
      <c r="D25" s="12">
        <v>226274</v>
      </c>
      <c r="E25" s="11" t="s">
        <v>55</v>
      </c>
      <c r="F25" s="13" t="s">
        <v>48</v>
      </c>
      <c r="G25" s="14">
        <v>2739.46</v>
      </c>
      <c r="H25" s="15" t="s">
        <v>21</v>
      </c>
      <c r="I25" s="15" t="s">
        <v>22</v>
      </c>
      <c r="J25" s="13" t="s">
        <v>37</v>
      </c>
      <c r="K25" s="17" t="s">
        <v>40</v>
      </c>
      <c r="L25" s="18">
        <v>0</v>
      </c>
      <c r="M25" s="18">
        <v>3001</v>
      </c>
      <c r="N25" s="17" t="s">
        <v>25</v>
      </c>
      <c r="O25" s="19">
        <f t="shared" si="0"/>
        <v>2739.46</v>
      </c>
      <c r="P25" s="20">
        <v>2496</v>
      </c>
      <c r="Q25" s="10" t="s">
        <v>26</v>
      </c>
      <c r="R25" s="21">
        <v>0</v>
      </c>
      <c r="S25" s="4"/>
    </row>
    <row r="26" spans="1:19" s="2" customFormat="1" x14ac:dyDescent="0.2">
      <c r="A26" s="8">
        <v>17</v>
      </c>
      <c r="B26" s="10">
        <v>6083</v>
      </c>
      <c r="C26" s="11" t="s">
        <v>54</v>
      </c>
      <c r="D26" s="12">
        <v>226303</v>
      </c>
      <c r="E26" s="11" t="s">
        <v>55</v>
      </c>
      <c r="F26" s="13" t="s">
        <v>48</v>
      </c>
      <c r="G26" s="14">
        <v>4038.21</v>
      </c>
      <c r="H26" s="15" t="s">
        <v>21</v>
      </c>
      <c r="I26" s="15" t="s">
        <v>22</v>
      </c>
      <c r="J26" s="13" t="s">
        <v>37</v>
      </c>
      <c r="K26" s="17" t="s">
        <v>40</v>
      </c>
      <c r="L26" s="18">
        <v>0</v>
      </c>
      <c r="M26" s="18">
        <v>2999</v>
      </c>
      <c r="N26" s="17" t="s">
        <v>25</v>
      </c>
      <c r="O26" s="19">
        <f t="shared" si="0"/>
        <v>4038.21</v>
      </c>
      <c r="P26" s="20">
        <v>2496</v>
      </c>
      <c r="Q26" s="10" t="s">
        <v>26</v>
      </c>
      <c r="R26" s="21">
        <v>0</v>
      </c>
      <c r="S26" s="4"/>
    </row>
    <row r="27" spans="1:19" s="2" customFormat="1" x14ac:dyDescent="0.2">
      <c r="A27" s="8">
        <v>18</v>
      </c>
      <c r="B27" s="10">
        <v>6082</v>
      </c>
      <c r="C27" s="11" t="s">
        <v>54</v>
      </c>
      <c r="D27" s="12">
        <v>226311</v>
      </c>
      <c r="E27" s="11" t="s">
        <v>55</v>
      </c>
      <c r="F27" s="13" t="s">
        <v>48</v>
      </c>
      <c r="G27" s="14">
        <v>875.77</v>
      </c>
      <c r="H27" s="15" t="s">
        <v>21</v>
      </c>
      <c r="I27" s="15" t="s">
        <v>22</v>
      </c>
      <c r="J27" s="13" t="s">
        <v>37</v>
      </c>
      <c r="K27" s="17" t="s">
        <v>40</v>
      </c>
      <c r="L27" s="18">
        <v>0</v>
      </c>
      <c r="M27" s="18">
        <v>3000</v>
      </c>
      <c r="N27" s="17" t="s">
        <v>25</v>
      </c>
      <c r="O27" s="19">
        <f t="shared" si="0"/>
        <v>875.77</v>
      </c>
      <c r="P27" s="20">
        <v>2496</v>
      </c>
      <c r="Q27" s="10" t="s">
        <v>26</v>
      </c>
      <c r="R27" s="21">
        <v>0</v>
      </c>
      <c r="S27" s="4"/>
    </row>
    <row r="28" spans="1:19" s="2" customFormat="1" x14ac:dyDescent="0.2">
      <c r="A28" s="8">
        <v>19</v>
      </c>
      <c r="B28" s="10">
        <v>6106</v>
      </c>
      <c r="C28" s="11" t="s">
        <v>42</v>
      </c>
      <c r="D28" s="12">
        <v>226501</v>
      </c>
      <c r="E28" s="11" t="s">
        <v>54</v>
      </c>
      <c r="F28" s="13" t="s">
        <v>48</v>
      </c>
      <c r="G28" s="14">
        <v>2799.45</v>
      </c>
      <c r="H28" s="15" t="s">
        <v>21</v>
      </c>
      <c r="I28" s="15" t="s">
        <v>22</v>
      </c>
      <c r="J28" s="13" t="s">
        <v>37</v>
      </c>
      <c r="K28" s="17" t="s">
        <v>56</v>
      </c>
      <c r="L28" s="18">
        <v>0</v>
      </c>
      <c r="M28" s="18">
        <v>2998</v>
      </c>
      <c r="N28" s="17" t="s">
        <v>25</v>
      </c>
      <c r="O28" s="19">
        <f t="shared" si="0"/>
        <v>2799.45</v>
      </c>
      <c r="P28" s="20">
        <v>2496</v>
      </c>
      <c r="Q28" s="10" t="s">
        <v>26</v>
      </c>
      <c r="R28" s="21">
        <v>0</v>
      </c>
      <c r="S28" s="4"/>
    </row>
    <row r="29" spans="1:19" s="2" customFormat="1" x14ac:dyDescent="0.2">
      <c r="A29" s="8">
        <v>20</v>
      </c>
      <c r="B29" s="10">
        <v>6029</v>
      </c>
      <c r="C29" s="11" t="s">
        <v>52</v>
      </c>
      <c r="D29" s="12">
        <v>140047</v>
      </c>
      <c r="E29" s="11" t="s">
        <v>49</v>
      </c>
      <c r="F29" s="13" t="s">
        <v>57</v>
      </c>
      <c r="G29" s="14">
        <f>2000.04</f>
        <v>2000.04</v>
      </c>
      <c r="H29" s="15" t="s">
        <v>21</v>
      </c>
      <c r="I29" s="15" t="s">
        <v>22</v>
      </c>
      <c r="J29" s="13" t="s">
        <v>37</v>
      </c>
      <c r="K29" s="17" t="s">
        <v>53</v>
      </c>
      <c r="L29" s="18">
        <v>0</v>
      </c>
      <c r="M29" s="18">
        <v>2989</v>
      </c>
      <c r="N29" s="17" t="s">
        <v>25</v>
      </c>
      <c r="O29" s="19">
        <f t="shared" si="0"/>
        <v>2000.04</v>
      </c>
      <c r="P29" s="20">
        <v>2491</v>
      </c>
      <c r="Q29" s="10" t="s">
        <v>26</v>
      </c>
      <c r="R29" s="21">
        <v>0</v>
      </c>
      <c r="S29" s="4"/>
    </row>
    <row r="30" spans="1:19" s="2" customFormat="1" x14ac:dyDescent="0.2">
      <c r="A30" s="8">
        <v>21</v>
      </c>
      <c r="B30" s="10">
        <v>6091</v>
      </c>
      <c r="C30" s="11" t="s">
        <v>31</v>
      </c>
      <c r="D30" s="12">
        <v>140415</v>
      </c>
      <c r="E30" s="11" t="s">
        <v>54</v>
      </c>
      <c r="F30" s="13" t="s">
        <v>57</v>
      </c>
      <c r="G30" s="14">
        <v>3730.1</v>
      </c>
      <c r="H30" s="15" t="s">
        <v>21</v>
      </c>
      <c r="I30" s="15" t="s">
        <v>22</v>
      </c>
      <c r="J30" s="13" t="s">
        <v>37</v>
      </c>
      <c r="K30" s="17" t="s">
        <v>58</v>
      </c>
      <c r="L30" s="18">
        <v>0</v>
      </c>
      <c r="M30" s="18">
        <v>2991</v>
      </c>
      <c r="N30" s="17" t="s">
        <v>25</v>
      </c>
      <c r="O30" s="19">
        <f t="shared" si="0"/>
        <v>3730.1</v>
      </c>
      <c r="P30" s="20">
        <v>2491</v>
      </c>
      <c r="Q30" s="10" t="s">
        <v>26</v>
      </c>
      <c r="R30" s="21">
        <v>0</v>
      </c>
      <c r="S30" s="4"/>
    </row>
    <row r="31" spans="1:19" s="2" customFormat="1" ht="25.5" x14ac:dyDescent="0.2">
      <c r="A31" s="8">
        <v>22</v>
      </c>
      <c r="B31" s="10">
        <v>6186</v>
      </c>
      <c r="C31" s="11" t="s">
        <v>59</v>
      </c>
      <c r="D31" s="12">
        <v>8000000989</v>
      </c>
      <c r="E31" s="11" t="s">
        <v>60</v>
      </c>
      <c r="F31" s="13" t="s">
        <v>61</v>
      </c>
      <c r="G31" s="22">
        <v>170</v>
      </c>
      <c r="H31" s="15" t="s">
        <v>62</v>
      </c>
      <c r="I31" s="15" t="s">
        <v>22</v>
      </c>
      <c r="J31" s="16" t="s">
        <v>63</v>
      </c>
      <c r="K31" s="17" t="s">
        <v>64</v>
      </c>
      <c r="L31" s="18">
        <v>0</v>
      </c>
      <c r="M31" s="18">
        <v>3009</v>
      </c>
      <c r="N31" s="17" t="s">
        <v>25</v>
      </c>
      <c r="O31" s="19">
        <f t="shared" si="0"/>
        <v>170</v>
      </c>
      <c r="P31" s="20">
        <v>174</v>
      </c>
      <c r="Q31" s="10" t="s">
        <v>26</v>
      </c>
      <c r="R31" s="21">
        <v>0</v>
      </c>
      <c r="S31" s="4"/>
    </row>
    <row r="32" spans="1:19" s="2" customFormat="1" x14ac:dyDescent="0.2">
      <c r="A32" s="8">
        <v>23</v>
      </c>
      <c r="B32" s="10">
        <v>6193</v>
      </c>
      <c r="C32" s="11" t="s">
        <v>65</v>
      </c>
      <c r="D32" s="12">
        <v>23805232</v>
      </c>
      <c r="E32" s="11" t="s">
        <v>66</v>
      </c>
      <c r="F32" s="13" t="s">
        <v>67</v>
      </c>
      <c r="G32" s="22">
        <v>1095</v>
      </c>
      <c r="H32" s="15" t="s">
        <v>62</v>
      </c>
      <c r="I32" s="15" t="s">
        <v>22</v>
      </c>
      <c r="J32" s="16" t="s">
        <v>68</v>
      </c>
      <c r="K32" s="17" t="s">
        <v>69</v>
      </c>
      <c r="L32" s="18">
        <v>0</v>
      </c>
      <c r="M32" s="18">
        <v>3008</v>
      </c>
      <c r="N32" s="17" t="s">
        <v>25</v>
      </c>
      <c r="O32" s="19">
        <f t="shared" si="0"/>
        <v>1095</v>
      </c>
      <c r="P32" s="20">
        <v>173</v>
      </c>
      <c r="Q32" s="10" t="s">
        <v>26</v>
      </c>
      <c r="R32" s="21">
        <v>0</v>
      </c>
      <c r="S32" s="4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2023-12-12T08:22:20Z</dcterms:created>
  <dcterms:modified xsi:type="dcterms:W3CDTF">2023-12-12T09:17:11Z</dcterms:modified>
</cp:coreProperties>
</file>