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8900908E-BAB7-4B50-BE20-3DD4E4A3D66D}" xr6:coauthVersionLast="47" xr6:coauthVersionMax="47" xr10:uidLastSave="{00000000-0000-0000-0000-000000000000}"/>
  <bookViews>
    <workbookView xWindow="-28920" yWindow="-1320" windowWidth="29040" windowHeight="15720" xr2:uid="{A6A7294B-00BF-4F92-9E19-762485D55792}"/>
  </bookViews>
  <sheets>
    <sheet name="12.06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O16" i="1"/>
  <c r="O15" i="1"/>
  <c r="O14" i="1"/>
  <c r="O13" i="1"/>
  <c r="O12" i="1"/>
  <c r="G12" i="1"/>
  <c r="O11" i="1"/>
  <c r="G10" i="1"/>
  <c r="O10" i="1" s="1"/>
</calcChain>
</file>

<file path=xl/sharedStrings.xml><?xml version="1.0" encoding="utf-8"?>
<sst xmlns="http://schemas.openxmlformats.org/spreadsheetml/2006/main" count="95" uniqueCount="49">
  <si>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</si>
  <si>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</si>
  <si>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</si>
  <si>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</si>
  <si>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</si>
  <si>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</si>
  <si>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</si>
  <si>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</si>
  <si>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</si>
  <si>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</si>
  <si>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</si>
  <si>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</si>
  <si>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</si>
  <si>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</si>
  <si>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</si>
  <si>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</si>
  <si>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</si>
  <si>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</si>
  <si>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</si>
  <si>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03.06.2025</t>
  </si>
  <si>
    <t>30.05.2025</t>
  </si>
  <si>
    <t>Negulescu Gh PFA</t>
  </si>
  <si>
    <t>Lei</t>
  </si>
  <si>
    <t>Activitate curenta</t>
  </si>
  <si>
    <t>Piese si reparatii tamplarie metalica</t>
  </si>
  <si>
    <t>04.06.25</t>
  </si>
  <si>
    <t>11.06.25</t>
  </si>
  <si>
    <t>12.06.25</t>
  </si>
  <si>
    <t>19.05.2025</t>
  </si>
  <si>
    <t>15.05.2025</t>
  </si>
  <si>
    <t>Olimpic International Turism</t>
  </si>
  <si>
    <t>Cval bilete avion</t>
  </si>
  <si>
    <t>23.05.25</t>
  </si>
  <si>
    <t>03.06.25</t>
  </si>
  <si>
    <t>20.05.2025</t>
  </si>
  <si>
    <t>16.05.2025</t>
  </si>
  <si>
    <t>27.05.25</t>
  </si>
  <si>
    <t>Orange Romania</t>
  </si>
  <si>
    <t>Abonament telefonie</t>
  </si>
  <si>
    <t>31.05.2025</t>
  </si>
  <si>
    <t>RER Ecologic REBU</t>
  </si>
  <si>
    <t>Chirie recipient deseuri reciclabile</t>
  </si>
  <si>
    <t>04.06.2025</t>
  </si>
  <si>
    <t>02.06.2025</t>
  </si>
  <si>
    <t>Romaero</t>
  </si>
  <si>
    <t>Drept acces si stationare auto</t>
  </si>
  <si>
    <t>05.06.2025</t>
  </si>
  <si>
    <t>Aeroportul Mihail Kogalniceanu Constanta</t>
  </si>
  <si>
    <t>Taxa aeroport, handling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</si>
</sst>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5E56-849D-47FF-A55E-08859E0EAD06}">
  <dimension ref="A1:AC17"/>
  <sheetViews>
    <sheetView tabSelected="1" workbookViewId="0">
      <selection activeCell="I18" sqref="I18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18109</v>
      </c>
      <c r="C10" s="13" t="s">
        <v>19</v>
      </c>
      <c r="D10" s="14">
        <v>2014836</v>
      </c>
      <c r="E10" s="13" t="s">
        <v>20</v>
      </c>
      <c r="F10" s="15" t="s">
        <v>21</v>
      </c>
      <c r="G10" s="16">
        <f>8823.62</f>
        <v>8823.6200000000008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2088</v>
      </c>
      <c r="N10" s="18" t="s">
        <v>26</v>
      </c>
      <c r="O10" s="20">
        <f t="shared" ref="O10:O17" si="0">G10</f>
        <v>8823.6200000000008</v>
      </c>
      <c r="P10" s="21">
        <v>679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18112</v>
      </c>
      <c r="C11" s="13" t="s">
        <v>19</v>
      </c>
      <c r="D11" s="14">
        <v>2014835</v>
      </c>
      <c r="E11" s="13" t="s">
        <v>20</v>
      </c>
      <c r="F11" s="15" t="s">
        <v>21</v>
      </c>
      <c r="G11" s="16">
        <v>1130.5</v>
      </c>
      <c r="H11" s="17" t="s">
        <v>22</v>
      </c>
      <c r="I11" s="17" t="s">
        <v>23</v>
      </c>
      <c r="J11" s="15" t="s">
        <v>24</v>
      </c>
      <c r="K11" s="18" t="s">
        <v>25</v>
      </c>
      <c r="L11" s="19">
        <v>0</v>
      </c>
      <c r="M11" s="19">
        <v>2090</v>
      </c>
      <c r="N11" s="18" t="s">
        <v>26</v>
      </c>
      <c r="O11" s="20">
        <f t="shared" si="0"/>
        <v>1130.5</v>
      </c>
      <c r="P11" s="21">
        <v>679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16121</v>
      </c>
      <c r="C12" s="13" t="s">
        <v>28</v>
      </c>
      <c r="D12" s="14">
        <v>12322</v>
      </c>
      <c r="E12" s="13" t="s">
        <v>29</v>
      </c>
      <c r="F12" s="15" t="s">
        <v>30</v>
      </c>
      <c r="G12" s="16">
        <f>2444.62</f>
        <v>2444.62</v>
      </c>
      <c r="H12" s="17" t="s">
        <v>22</v>
      </c>
      <c r="I12" s="17" t="s">
        <v>23</v>
      </c>
      <c r="J12" s="15" t="s">
        <v>31</v>
      </c>
      <c r="K12" s="18" t="s">
        <v>32</v>
      </c>
      <c r="L12" s="19">
        <v>0</v>
      </c>
      <c r="M12" s="19">
        <v>1859</v>
      </c>
      <c r="N12" s="18" t="s">
        <v>33</v>
      </c>
      <c r="O12" s="20">
        <f t="shared" si="0"/>
        <v>2444.62</v>
      </c>
      <c r="P12" s="21">
        <v>680</v>
      </c>
      <c r="Q12" s="12" t="s">
        <v>27</v>
      </c>
      <c r="R12" s="22">
        <v>0</v>
      </c>
      <c r="S12" s="4"/>
    </row>
    <row r="13" spans="1:29" s="2" customFormat="1" ht="24" x14ac:dyDescent="0.2">
      <c r="A13" s="10">
        <v>4</v>
      </c>
      <c r="B13" s="12">
        <v>16271</v>
      </c>
      <c r="C13" s="13" t="s">
        <v>34</v>
      </c>
      <c r="D13" s="14">
        <v>12334</v>
      </c>
      <c r="E13" s="13" t="s">
        <v>35</v>
      </c>
      <c r="F13" s="15" t="s">
        <v>30</v>
      </c>
      <c r="G13" s="16">
        <v>3199.68</v>
      </c>
      <c r="H13" s="17" t="s">
        <v>22</v>
      </c>
      <c r="I13" s="17" t="s">
        <v>23</v>
      </c>
      <c r="J13" s="15" t="s">
        <v>31</v>
      </c>
      <c r="K13" s="18" t="s">
        <v>36</v>
      </c>
      <c r="L13" s="19">
        <v>0</v>
      </c>
      <c r="M13" s="19">
        <v>1817</v>
      </c>
      <c r="N13" s="18" t="s">
        <v>33</v>
      </c>
      <c r="O13" s="20">
        <f t="shared" si="0"/>
        <v>3199.68</v>
      </c>
      <c r="P13" s="21">
        <v>680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16018</v>
      </c>
      <c r="C14" s="13" t="s">
        <v>28</v>
      </c>
      <c r="D14" s="14">
        <v>15167809</v>
      </c>
      <c r="E14" s="13" t="s">
        <v>35</v>
      </c>
      <c r="F14" s="15" t="s">
        <v>37</v>
      </c>
      <c r="G14" s="16">
        <v>249.9</v>
      </c>
      <c r="H14" s="17" t="s">
        <v>22</v>
      </c>
      <c r="I14" s="17" t="s">
        <v>23</v>
      </c>
      <c r="J14" s="15" t="s">
        <v>38</v>
      </c>
      <c r="K14" s="18" t="s">
        <v>36</v>
      </c>
      <c r="L14" s="19">
        <v>0</v>
      </c>
      <c r="M14" s="19">
        <v>1921</v>
      </c>
      <c r="N14" s="18" t="s">
        <v>33</v>
      </c>
      <c r="O14" s="20">
        <f t="shared" si="0"/>
        <v>249.9</v>
      </c>
      <c r="P14" s="21">
        <v>681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18148</v>
      </c>
      <c r="C15" s="13" t="s">
        <v>19</v>
      </c>
      <c r="D15" s="14">
        <v>11581835</v>
      </c>
      <c r="E15" s="13" t="s">
        <v>39</v>
      </c>
      <c r="F15" s="15" t="s">
        <v>40</v>
      </c>
      <c r="G15" s="16">
        <v>142.80000000000001</v>
      </c>
      <c r="H15" s="17" t="s">
        <v>22</v>
      </c>
      <c r="I15" s="17" t="s">
        <v>23</v>
      </c>
      <c r="J15" s="15" t="s">
        <v>41</v>
      </c>
      <c r="K15" s="18" t="s">
        <v>25</v>
      </c>
      <c r="L15" s="19">
        <v>0</v>
      </c>
      <c r="M15" s="19">
        <v>2083</v>
      </c>
      <c r="N15" s="18" t="s">
        <v>26</v>
      </c>
      <c r="O15" s="20">
        <f t="shared" si="0"/>
        <v>142.80000000000001</v>
      </c>
      <c r="P15" s="21">
        <v>682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18234</v>
      </c>
      <c r="C16" s="13" t="s">
        <v>42</v>
      </c>
      <c r="D16" s="14">
        <v>20250471</v>
      </c>
      <c r="E16" s="13" t="s">
        <v>43</v>
      </c>
      <c r="F16" s="15" t="s">
        <v>44</v>
      </c>
      <c r="G16" s="16">
        <v>8677.5</v>
      </c>
      <c r="H16" s="17" t="s">
        <v>22</v>
      </c>
      <c r="I16" s="17" t="s">
        <v>23</v>
      </c>
      <c r="J16" s="15" t="s">
        <v>45</v>
      </c>
      <c r="K16" s="18" t="s">
        <v>26</v>
      </c>
      <c r="L16" s="19">
        <v>0</v>
      </c>
      <c r="M16" s="19">
        <v>2134</v>
      </c>
      <c r="N16" s="18" t="s">
        <v>27</v>
      </c>
      <c r="O16" s="20">
        <f t="shared" si="0"/>
        <v>8677.5</v>
      </c>
      <c r="P16" s="21">
        <v>683</v>
      </c>
      <c r="Q16" s="12" t="s">
        <v>27</v>
      </c>
      <c r="R16" s="22">
        <v>0</v>
      </c>
      <c r="S16" s="4"/>
    </row>
    <row r="17" spans="1:18" ht="24" x14ac:dyDescent="0.2">
      <c r="A17" s="10">
        <v>8</v>
      </c>
      <c r="B17" s="12">
        <v>18486</v>
      </c>
      <c r="C17" s="13" t="s">
        <v>46</v>
      </c>
      <c r="D17" s="14">
        <v>5578</v>
      </c>
      <c r="E17" s="13" t="s">
        <v>39</v>
      </c>
      <c r="F17" s="15" t="s">
        <v>47</v>
      </c>
      <c r="G17" s="16">
        <v>699.25</v>
      </c>
      <c r="H17" s="17" t="s">
        <v>22</v>
      </c>
      <c r="I17" s="17" t="s">
        <v>23</v>
      </c>
      <c r="J17" s="15" t="s">
        <v>48</v>
      </c>
      <c r="K17" s="18" t="s">
        <v>26</v>
      </c>
      <c r="L17" s="19">
        <v>0</v>
      </c>
      <c r="M17" s="19">
        <v>2136</v>
      </c>
      <c r="N17" s="18" t="s">
        <v>27</v>
      </c>
      <c r="O17" s="20">
        <f t="shared" si="0"/>
        <v>699.25</v>
      </c>
      <c r="P17" s="21">
        <v>684</v>
      </c>
      <c r="Q17" s="12" t="s">
        <v>27</v>
      </c>
      <c r="R17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2025-06-23T07:50:36Z</dcterms:created>
  <dcterms:modified xsi:type="dcterms:W3CDTF">2025-06-23T07:50:50Z</dcterms:modified>
</cp:coreProperties>
</file>