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AA290B4-1F15-4D17-A3FF-FA29BEC8E903}" xr6:coauthVersionLast="47" xr6:coauthVersionMax="47" xr10:uidLastSave="{00000000-0000-0000-0000-000000000000}"/>
  <bookViews>
    <workbookView xWindow="-120" yWindow="-120" windowWidth="29040" windowHeight="15840" xr2:uid="{F7149153-7C81-40DA-B735-A76DFD138BDF}"/>
  </bookViews>
  <sheets>
    <sheet name="12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16" i="1"/>
  <c r="O15" i="1"/>
  <c r="G14" i="1"/>
  <c r="O14" i="1" s="1"/>
  <c r="O13" i="1"/>
  <c r="G13" i="1"/>
  <c r="G12" i="1"/>
  <c r="O12" i="1" s="1"/>
  <c r="O11" i="1"/>
  <c r="G10" i="1"/>
  <c r="O10" i="1" s="1"/>
</calcChain>
</file>

<file path=xl/sharedStrings.xml><?xml version="1.0" encoding="utf-8"?>
<sst xmlns="http://schemas.openxmlformats.org/spreadsheetml/2006/main" count="86" uniqueCount="45">
  <si>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</si>
  <si>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</si>
  <si>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</si>
  <si>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</si>
  <si>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</si>
  <si>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</si>
  <si>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</si>
  <si>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</si>
  <si>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</si>
  <si>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</si>
  <si>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</si>
  <si>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</si>
  <si>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</si>
  <si>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</si>
  <si>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</si>
  <si>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</si>
  <si>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</si>
  <si>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</si>
  <si>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</si>
  <si>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06.05.2025</t>
  </si>
  <si>
    <t>30.04.2025</t>
  </si>
  <si>
    <t>Romania Libera</t>
  </si>
  <si>
    <t>Lei</t>
  </si>
  <si>
    <t>Activitate curenta</t>
  </si>
  <si>
    <t xml:space="preserve">cval anunt post vacant </t>
  </si>
  <si>
    <t>06.05.25</t>
  </si>
  <si>
    <t>09.05.25</t>
  </si>
  <si>
    <t>12.05.25</t>
  </si>
  <si>
    <t>15.04.2025</t>
  </si>
  <si>
    <t>Vic Insero</t>
  </si>
  <si>
    <t xml:space="preserve">cval achiz xerox </t>
  </si>
  <si>
    <t>16.04.25</t>
  </si>
  <si>
    <t>14.04.2025</t>
  </si>
  <si>
    <t>Digi Romania</t>
  </si>
  <si>
    <t>cval telef fixa martie 2025; digi mobil</t>
  </si>
  <si>
    <t>17.04.25</t>
  </si>
  <si>
    <t>23.04.25</t>
  </si>
  <si>
    <t>15.04.25</t>
  </si>
  <si>
    <t>OMV Petrom</t>
  </si>
  <si>
    <t>cval comb avion</t>
  </si>
  <si>
    <t>23.04.2025</t>
  </si>
  <si>
    <t>Eurototal</t>
  </si>
  <si>
    <t xml:space="preserve">cval serv curatenie </t>
  </si>
  <si>
    <t>29.04.25</t>
  </si>
  <si>
    <t>07.05.25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</si>
</sst>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B29B-6FFB-49E5-A43D-AC5EDE5F0BE0}">
  <dimension ref="A1:AC16"/>
  <sheetViews>
    <sheetView tabSelected="1" workbookViewId="0">
      <selection activeCell="I9" sqref="I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14453</v>
      </c>
      <c r="C10" s="13" t="s">
        <v>19</v>
      </c>
      <c r="D10" s="14">
        <v>225040312</v>
      </c>
      <c r="E10" s="13" t="s">
        <v>20</v>
      </c>
      <c r="F10" s="15" t="s">
        <v>21</v>
      </c>
      <c r="G10" s="16">
        <f>134.99</f>
        <v>134.99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1541</v>
      </c>
      <c r="N10" s="18" t="s">
        <v>26</v>
      </c>
      <c r="O10" s="20">
        <f t="shared" ref="O10:O16" si="0">G10</f>
        <v>134.99</v>
      </c>
      <c r="P10" s="21">
        <v>558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12781</v>
      </c>
      <c r="C11" s="13" t="s">
        <v>28</v>
      </c>
      <c r="D11" s="14">
        <v>22891</v>
      </c>
      <c r="E11" s="13" t="s">
        <v>28</v>
      </c>
      <c r="F11" s="15" t="s">
        <v>29</v>
      </c>
      <c r="G11" s="16">
        <v>132.09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1309</v>
      </c>
      <c r="N11" s="18" t="s">
        <v>25</v>
      </c>
      <c r="O11" s="20">
        <f t="shared" si="0"/>
        <v>132.09</v>
      </c>
      <c r="P11" s="21">
        <v>553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12578</v>
      </c>
      <c r="C12" s="13" t="s">
        <v>32</v>
      </c>
      <c r="D12" s="14">
        <v>13872080</v>
      </c>
      <c r="E12" s="13" t="s">
        <v>32</v>
      </c>
      <c r="F12" s="15" t="s">
        <v>33</v>
      </c>
      <c r="G12" s="16">
        <f>739.91</f>
        <v>739.91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1318</v>
      </c>
      <c r="N12" s="18" t="s">
        <v>36</v>
      </c>
      <c r="O12" s="20">
        <f t="shared" si="0"/>
        <v>739.91</v>
      </c>
      <c r="P12" s="21">
        <v>554</v>
      </c>
      <c r="Q12" s="12" t="s">
        <v>27</v>
      </c>
      <c r="R12" s="22">
        <v>0</v>
      </c>
      <c r="S12" s="4"/>
    </row>
    <row r="13" spans="1:29" s="2" customFormat="1" x14ac:dyDescent="0.2">
      <c r="A13" s="10">
        <v>3</v>
      </c>
      <c r="B13" s="12">
        <v>12579</v>
      </c>
      <c r="C13" s="13" t="s">
        <v>32</v>
      </c>
      <c r="D13" s="14">
        <v>13872083</v>
      </c>
      <c r="E13" s="13" t="s">
        <v>32</v>
      </c>
      <c r="F13" s="15" t="s">
        <v>33</v>
      </c>
      <c r="G13" s="16">
        <f>190.4</f>
        <v>190.4</v>
      </c>
      <c r="H13" s="17" t="s">
        <v>22</v>
      </c>
      <c r="I13" s="17" t="s">
        <v>23</v>
      </c>
      <c r="J13" s="15" t="s">
        <v>34</v>
      </c>
      <c r="K13" s="18" t="s">
        <v>37</v>
      </c>
      <c r="L13" s="19">
        <v>0</v>
      </c>
      <c r="M13" s="19">
        <v>1294</v>
      </c>
      <c r="N13" s="18" t="s">
        <v>25</v>
      </c>
      <c r="O13" s="20">
        <f t="shared" si="0"/>
        <v>190.4</v>
      </c>
      <c r="P13" s="21">
        <v>554</v>
      </c>
      <c r="Q13" s="12" t="s">
        <v>27</v>
      </c>
      <c r="R13" s="22">
        <v>0</v>
      </c>
      <c r="S13" s="4"/>
    </row>
    <row r="14" spans="1:29" s="2" customFormat="1" x14ac:dyDescent="0.2">
      <c r="A14" s="10">
        <v>3</v>
      </c>
      <c r="B14" s="12">
        <v>12566</v>
      </c>
      <c r="C14" s="13" t="s">
        <v>32</v>
      </c>
      <c r="D14" s="14">
        <v>13872078</v>
      </c>
      <c r="E14" s="13" t="s">
        <v>32</v>
      </c>
      <c r="F14" s="15" t="s">
        <v>33</v>
      </c>
      <c r="G14" s="16">
        <f>1745.36</f>
        <v>1745.36</v>
      </c>
      <c r="H14" s="17" t="s">
        <v>22</v>
      </c>
      <c r="I14" s="17" t="s">
        <v>23</v>
      </c>
      <c r="J14" s="15" t="s">
        <v>34</v>
      </c>
      <c r="K14" s="18" t="s">
        <v>31</v>
      </c>
      <c r="L14" s="19">
        <v>0</v>
      </c>
      <c r="M14" s="19">
        <v>1342</v>
      </c>
      <c r="N14" s="18" t="s">
        <v>25</v>
      </c>
      <c r="O14" s="20">
        <f t="shared" si="0"/>
        <v>1745.36</v>
      </c>
      <c r="P14" s="21">
        <v>554</v>
      </c>
      <c r="Q14" s="12" t="s">
        <v>27</v>
      </c>
      <c r="R14" s="22">
        <v>0</v>
      </c>
      <c r="S14" s="4"/>
    </row>
    <row r="15" spans="1:29" s="2" customFormat="1" x14ac:dyDescent="0.2">
      <c r="A15" s="10">
        <v>4</v>
      </c>
      <c r="B15" s="12">
        <v>12711</v>
      </c>
      <c r="C15" s="13" t="s">
        <v>28</v>
      </c>
      <c r="D15" s="14">
        <v>9065230644</v>
      </c>
      <c r="E15" s="13" t="s">
        <v>32</v>
      </c>
      <c r="F15" s="15" t="s">
        <v>38</v>
      </c>
      <c r="G15" s="16">
        <v>11468.54</v>
      </c>
      <c r="H15" s="17" t="s">
        <v>22</v>
      </c>
      <c r="I15" s="17" t="s">
        <v>23</v>
      </c>
      <c r="J15" s="15" t="s">
        <v>39</v>
      </c>
      <c r="K15" s="18" t="s">
        <v>37</v>
      </c>
      <c r="L15" s="19">
        <v>0</v>
      </c>
      <c r="M15" s="19">
        <v>1306</v>
      </c>
      <c r="N15" s="18" t="s">
        <v>25</v>
      </c>
      <c r="O15" s="20">
        <f t="shared" si="0"/>
        <v>11468.54</v>
      </c>
      <c r="P15" s="21">
        <v>557</v>
      </c>
      <c r="Q15" s="12" t="s">
        <v>27</v>
      </c>
      <c r="R15" s="22">
        <v>0</v>
      </c>
      <c r="S15" s="4"/>
    </row>
    <row r="16" spans="1:29" s="2" customFormat="1" x14ac:dyDescent="0.2">
      <c r="A16" s="10">
        <v>5</v>
      </c>
      <c r="B16" s="12">
        <v>13328</v>
      </c>
      <c r="C16" s="13" t="s">
        <v>40</v>
      </c>
      <c r="D16" s="14">
        <v>318266</v>
      </c>
      <c r="E16" s="13" t="s">
        <v>28</v>
      </c>
      <c r="F16" s="15" t="s">
        <v>41</v>
      </c>
      <c r="G16" s="16">
        <f>43489.37</f>
        <v>43489.37</v>
      </c>
      <c r="H16" s="17" t="s">
        <v>22</v>
      </c>
      <c r="I16" s="17" t="s">
        <v>23</v>
      </c>
      <c r="J16" s="15" t="s">
        <v>42</v>
      </c>
      <c r="K16" s="18" t="s">
        <v>43</v>
      </c>
      <c r="L16" s="19">
        <v>0</v>
      </c>
      <c r="M16" s="19">
        <v>1461</v>
      </c>
      <c r="N16" s="18" t="s">
        <v>44</v>
      </c>
      <c r="O16" s="20">
        <f t="shared" si="0"/>
        <v>43489.37</v>
      </c>
      <c r="P16" s="21">
        <v>556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2025-05-26T07:42:24Z</dcterms:created>
  <dcterms:modified xsi:type="dcterms:W3CDTF">2025-05-26T07:42:37Z</dcterms:modified>
</cp:coreProperties>
</file>