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F7DA633-FBBB-48ED-A7F7-599743ECD29C}" xr6:coauthVersionLast="47" xr6:coauthVersionMax="47" xr10:uidLastSave="{00000000-0000-0000-0000-000000000000}"/>
  <bookViews>
    <workbookView xWindow="-28920" yWindow="-1320" windowWidth="29040" windowHeight="15720" xr2:uid="{C61ED43F-D343-4EEE-BAE4-D3F4F6573CF8}"/>
  </bookViews>
  <sheets>
    <sheet name="11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G17" i="1"/>
  <c r="G16" i="1"/>
  <c r="O16" i="1" s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<sst xmlns="http://schemas.openxmlformats.org/spreadsheetml/2006/main" count="230" uniqueCount="90">
  <si>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</si>
  <si>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</si>
  <si>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</si>
  <si>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</si>
  <si>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</si>
  <si>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</si>
  <si>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</si>
  <si>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</si>
  <si>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</si>
  <si>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</si>
  <si>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</si>
  <si>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</si>
  <si>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</si>
  <si>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</si>
  <si>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</si>
  <si>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</si>
  <si>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</si>
  <si>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</si>
  <si>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</si>
  <si>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07.07.2025</t>
  </si>
  <si>
    <t>16.06.2025</t>
  </si>
  <si>
    <t xml:space="preserve">Eurocontrol </t>
  </si>
  <si>
    <t>eur</t>
  </si>
  <si>
    <t>Activitate curenta</t>
  </si>
  <si>
    <t xml:space="preserve">Taxa curs </t>
  </si>
  <si>
    <t>09.07.2025</t>
  </si>
  <si>
    <t>14.07.25</t>
  </si>
  <si>
    <t>11.08.25</t>
  </si>
  <si>
    <t>07.02.2025</t>
  </si>
  <si>
    <t>04.02.2025</t>
  </si>
  <si>
    <t>JAA</t>
  </si>
  <si>
    <t>13.02.25</t>
  </si>
  <si>
    <t>01.08.2025</t>
  </si>
  <si>
    <t>Pratt &amp; Whitney</t>
  </si>
  <si>
    <t>usd</t>
  </si>
  <si>
    <t xml:space="preserve">Intretinere / reparatii motoare </t>
  </si>
  <si>
    <t>06.08.2025</t>
  </si>
  <si>
    <t>06.08.25</t>
  </si>
  <si>
    <t>04.08.2025</t>
  </si>
  <si>
    <t>Asigurarea Romaneasca - Asirom Vienna Insurance Group</t>
  </si>
  <si>
    <t>Lei</t>
  </si>
  <si>
    <t xml:space="preserve">Decont prime asigurare avion </t>
  </si>
  <si>
    <t>28.07.2025</t>
  </si>
  <si>
    <t>All Business Archive Services</t>
  </si>
  <si>
    <t>Servicii legatorie si arhivare</t>
  </si>
  <si>
    <t>23.07.2025</t>
  </si>
  <si>
    <t>22.07.2025</t>
  </si>
  <si>
    <t>Aquafontes Natura</t>
  </si>
  <si>
    <t>Apa de masa bidon</t>
  </si>
  <si>
    <t>24.07.2025</t>
  </si>
  <si>
    <t>25.07.25</t>
  </si>
  <si>
    <t>30.07.2025</t>
  </si>
  <si>
    <t>29.07.2025</t>
  </si>
  <si>
    <t>31.07.25</t>
  </si>
  <si>
    <t>25.07.2025</t>
  </si>
  <si>
    <t>Atlas Corporation</t>
  </si>
  <si>
    <t>Penseta</t>
  </si>
  <si>
    <t>28.07.25</t>
  </si>
  <si>
    <t>31.07.2025</t>
  </si>
  <si>
    <t>Connexial Ro</t>
  </si>
  <si>
    <t>Servicii permanente de administrare IT</t>
  </si>
  <si>
    <t>Else Digital Solutions</t>
  </si>
  <si>
    <t>Servicii de asistenta tehnica informatica EPA-M</t>
  </si>
  <si>
    <t>05.08.2025</t>
  </si>
  <si>
    <t>21.07.2025</t>
  </si>
  <si>
    <t>FedEx Express Romania Transportation</t>
  </si>
  <si>
    <t>Servicii curierat</t>
  </si>
  <si>
    <t>24.07.25</t>
  </si>
  <si>
    <t>Mit Motors International</t>
  </si>
  <si>
    <t>Service auto</t>
  </si>
  <si>
    <t>Negulescu Gh PFA</t>
  </si>
  <si>
    <t>Servicii intretinere tamplarie aluminiu</t>
  </si>
  <si>
    <t>29.07.25</t>
  </si>
  <si>
    <t>Omniasig Vienna Insurance Group</t>
  </si>
  <si>
    <t>Asigurare de incendiu</t>
  </si>
  <si>
    <t>OMV Petrom</t>
  </si>
  <si>
    <t>Combustibil Jet A1</t>
  </si>
  <si>
    <t>RER Ecologic Service Bucuresti REBU</t>
  </si>
  <si>
    <t>Colectare, transport si tratare deseuri reciclabile</t>
  </si>
  <si>
    <t>Romania Libera Media Group</t>
  </si>
  <si>
    <t>Cval publicare anunturi post vacant</t>
  </si>
  <si>
    <t>01.08.25</t>
  </si>
  <si>
    <t>Romservice Telecomunicatii</t>
  </si>
  <si>
    <t>Service intretinere centrala telefonica</t>
  </si>
  <si>
    <t>Scola Superioara de Aviatie</t>
  </si>
  <si>
    <t>Inchiriere sala de concurs</t>
  </si>
  <si>
    <t>Softess 21</t>
  </si>
  <si>
    <t>Certificat de tip Wildcard 5 ani</t>
  </si>
  <si>
    <t>Vico Service RX</t>
  </si>
  <si>
    <t>Servicii intretinere sistemul de imprimare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</si>
</sst>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A440-F8B7-441E-B30E-DC32CF11087A}">
  <dimension ref="A1:AC32"/>
  <sheetViews>
    <sheetView tabSelected="1" workbookViewId="0">
      <selection activeCell="J27" sqref="J2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22138</v>
      </c>
      <c r="C10" s="13" t="s">
        <v>19</v>
      </c>
      <c r="D10" s="14">
        <v>202501104</v>
      </c>
      <c r="E10" s="13" t="s">
        <v>20</v>
      </c>
      <c r="F10" s="15" t="s">
        <v>21</v>
      </c>
      <c r="G10" s="16">
        <v>1480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2545</v>
      </c>
      <c r="N10" s="19" t="s">
        <v>26</v>
      </c>
      <c r="O10" s="21">
        <f t="shared" ref="O10:O32" si="0">G10</f>
        <v>1480</v>
      </c>
      <c r="P10" s="22">
        <v>64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4250</v>
      </c>
      <c r="C11" s="13" t="s">
        <v>28</v>
      </c>
      <c r="D11" s="14">
        <v>25800672</v>
      </c>
      <c r="E11" s="13" t="s">
        <v>29</v>
      </c>
      <c r="F11" s="24" t="s">
        <v>30</v>
      </c>
      <c r="G11" s="16">
        <v>2240</v>
      </c>
      <c r="H11" s="17" t="s">
        <v>22</v>
      </c>
      <c r="I11" s="17" t="s">
        <v>23</v>
      </c>
      <c r="J11" s="18" t="s">
        <v>24</v>
      </c>
      <c r="K11" s="19" t="s">
        <v>28</v>
      </c>
      <c r="L11" s="20">
        <v>0</v>
      </c>
      <c r="M11" s="20">
        <v>323</v>
      </c>
      <c r="N11" s="19" t="s">
        <v>31</v>
      </c>
      <c r="O11" s="21">
        <f t="shared" si="0"/>
        <v>2240</v>
      </c>
      <c r="P11" s="22">
        <v>65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25234</v>
      </c>
      <c r="C12" s="13" t="s">
        <v>32</v>
      </c>
      <c r="D12" s="14">
        <v>320331159</v>
      </c>
      <c r="E12" s="13" t="s">
        <v>32</v>
      </c>
      <c r="F12" s="15" t="s">
        <v>33</v>
      </c>
      <c r="G12" s="16">
        <v>27078.1</v>
      </c>
      <c r="H12" s="17" t="s">
        <v>34</v>
      </c>
      <c r="I12" s="17" t="s">
        <v>23</v>
      </c>
      <c r="J12" s="18" t="s">
        <v>35</v>
      </c>
      <c r="K12" s="19" t="s">
        <v>36</v>
      </c>
      <c r="L12" s="20">
        <v>0</v>
      </c>
      <c r="M12" s="20">
        <v>2785</v>
      </c>
      <c r="N12" s="19" t="s">
        <v>37</v>
      </c>
      <c r="O12" s="21">
        <f t="shared" si="0"/>
        <v>27078.1</v>
      </c>
      <c r="P12" s="22">
        <v>66</v>
      </c>
      <c r="Q12" s="12" t="s">
        <v>27</v>
      </c>
      <c r="R12" s="23">
        <v>0</v>
      </c>
      <c r="S12" s="4"/>
    </row>
    <row r="13" spans="1:29" s="2" customFormat="1" ht="36" x14ac:dyDescent="0.2">
      <c r="A13" s="10">
        <v>4</v>
      </c>
      <c r="B13" s="12">
        <v>25428</v>
      </c>
      <c r="C13" s="13" t="s">
        <v>38</v>
      </c>
      <c r="D13" s="14">
        <v>2395</v>
      </c>
      <c r="E13" s="13" t="s">
        <v>38</v>
      </c>
      <c r="F13" s="15" t="s">
        <v>39</v>
      </c>
      <c r="G13" s="16">
        <v>118324</v>
      </c>
      <c r="H13" s="17" t="s">
        <v>40</v>
      </c>
      <c r="I13" s="17" t="s">
        <v>23</v>
      </c>
      <c r="J13" s="18" t="s">
        <v>41</v>
      </c>
      <c r="K13" s="19" t="s">
        <v>38</v>
      </c>
      <c r="L13" s="20">
        <v>0</v>
      </c>
      <c r="M13" s="20">
        <v>2796</v>
      </c>
      <c r="N13" s="19" t="s">
        <v>37</v>
      </c>
      <c r="O13" s="21">
        <f t="shared" si="0"/>
        <v>118324</v>
      </c>
      <c r="P13" s="22">
        <v>889</v>
      </c>
      <c r="Q13" s="12" t="s">
        <v>27</v>
      </c>
      <c r="R13" s="23">
        <v>0</v>
      </c>
      <c r="S13" s="4"/>
    </row>
    <row r="14" spans="1:29" s="2" customFormat="1" ht="36" x14ac:dyDescent="0.2">
      <c r="A14" s="10">
        <v>5</v>
      </c>
      <c r="B14" s="12">
        <v>25480</v>
      </c>
      <c r="C14" s="13" t="s">
        <v>38</v>
      </c>
      <c r="D14" s="14">
        <v>2398</v>
      </c>
      <c r="E14" s="13" t="s">
        <v>38</v>
      </c>
      <c r="F14" s="15" t="s">
        <v>39</v>
      </c>
      <c r="G14" s="16">
        <v>19656</v>
      </c>
      <c r="H14" s="17" t="s">
        <v>40</v>
      </c>
      <c r="I14" s="17" t="s">
        <v>23</v>
      </c>
      <c r="J14" s="18" t="s">
        <v>41</v>
      </c>
      <c r="K14" s="19" t="s">
        <v>38</v>
      </c>
      <c r="L14" s="20">
        <v>0</v>
      </c>
      <c r="M14" s="20">
        <v>2797</v>
      </c>
      <c r="N14" s="19" t="s">
        <v>37</v>
      </c>
      <c r="O14" s="21">
        <f t="shared" si="0"/>
        <v>19656</v>
      </c>
      <c r="P14" s="22">
        <v>890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24584</v>
      </c>
      <c r="C15" s="13" t="s">
        <v>42</v>
      </c>
      <c r="D15" s="14">
        <v>136</v>
      </c>
      <c r="E15" s="13" t="s">
        <v>42</v>
      </c>
      <c r="F15" s="15" t="s">
        <v>43</v>
      </c>
      <c r="G15" s="16">
        <v>29864.19</v>
      </c>
      <c r="H15" s="17" t="s">
        <v>40</v>
      </c>
      <c r="I15" s="17" t="s">
        <v>23</v>
      </c>
      <c r="J15" s="18" t="s">
        <v>44</v>
      </c>
      <c r="K15" s="19" t="s">
        <v>38</v>
      </c>
      <c r="L15" s="20">
        <v>0</v>
      </c>
      <c r="M15" s="20">
        <v>2779</v>
      </c>
      <c r="N15" s="19" t="s">
        <v>37</v>
      </c>
      <c r="O15" s="21">
        <f t="shared" si="0"/>
        <v>29864.19</v>
      </c>
      <c r="P15" s="22">
        <v>891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24114</v>
      </c>
      <c r="C16" s="13" t="s">
        <v>45</v>
      </c>
      <c r="D16" s="14">
        <v>24221</v>
      </c>
      <c r="E16" s="13" t="s">
        <v>46</v>
      </c>
      <c r="F16" s="15" t="s">
        <v>47</v>
      </c>
      <c r="G16" s="16">
        <f>1257.32</f>
        <v>1257.32</v>
      </c>
      <c r="H16" s="17" t="s">
        <v>40</v>
      </c>
      <c r="I16" s="17" t="s">
        <v>23</v>
      </c>
      <c r="J16" s="18" t="s">
        <v>48</v>
      </c>
      <c r="K16" s="19" t="s">
        <v>49</v>
      </c>
      <c r="L16" s="20">
        <v>0</v>
      </c>
      <c r="M16" s="20">
        <v>2695</v>
      </c>
      <c r="N16" s="19" t="s">
        <v>50</v>
      </c>
      <c r="O16" s="21">
        <f t="shared" si="0"/>
        <v>1257.32</v>
      </c>
      <c r="P16" s="22">
        <v>892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24858</v>
      </c>
      <c r="C17" s="13" t="s">
        <v>51</v>
      </c>
      <c r="D17" s="14">
        <v>24222</v>
      </c>
      <c r="E17" s="13" t="s">
        <v>52</v>
      </c>
      <c r="F17" s="15" t="s">
        <v>47</v>
      </c>
      <c r="G17" s="16">
        <f>1257.32+1171.75</f>
        <v>2429.0699999999997</v>
      </c>
      <c r="H17" s="17" t="s">
        <v>40</v>
      </c>
      <c r="I17" s="17" t="s">
        <v>23</v>
      </c>
      <c r="J17" s="18" t="s">
        <v>48</v>
      </c>
      <c r="K17" s="19" t="s">
        <v>51</v>
      </c>
      <c r="L17" s="20">
        <v>0</v>
      </c>
      <c r="M17" s="20">
        <v>2733</v>
      </c>
      <c r="N17" s="19" t="s">
        <v>53</v>
      </c>
      <c r="O17" s="21">
        <f t="shared" si="0"/>
        <v>2429.0699999999997</v>
      </c>
      <c r="P17" s="22">
        <v>892</v>
      </c>
      <c r="Q17" s="12" t="s">
        <v>27</v>
      </c>
      <c r="R17" s="23">
        <v>0</v>
      </c>
      <c r="S17" s="4"/>
    </row>
    <row r="18" spans="1:19" x14ac:dyDescent="0.2">
      <c r="A18" s="10">
        <v>9</v>
      </c>
      <c r="B18" s="12">
        <v>24353</v>
      </c>
      <c r="C18" s="13" t="s">
        <v>54</v>
      </c>
      <c r="D18" s="14">
        <v>108679</v>
      </c>
      <c r="E18" s="13" t="s">
        <v>49</v>
      </c>
      <c r="F18" s="15" t="s">
        <v>55</v>
      </c>
      <c r="G18" s="16">
        <v>797.87</v>
      </c>
      <c r="H18" s="17" t="s">
        <v>40</v>
      </c>
      <c r="I18" s="17" t="s">
        <v>23</v>
      </c>
      <c r="J18" s="18" t="s">
        <v>56</v>
      </c>
      <c r="K18" s="19" t="s">
        <v>42</v>
      </c>
      <c r="L18" s="20">
        <v>0</v>
      </c>
      <c r="M18" s="20">
        <v>2719</v>
      </c>
      <c r="N18" s="19" t="s">
        <v>57</v>
      </c>
      <c r="O18" s="21">
        <f t="shared" si="0"/>
        <v>797.87</v>
      </c>
      <c r="P18" s="22">
        <v>893</v>
      </c>
      <c r="Q18" s="12" t="s">
        <v>27</v>
      </c>
      <c r="R18" s="23">
        <v>0</v>
      </c>
    </row>
    <row r="19" spans="1:19" ht="24" x14ac:dyDescent="0.2">
      <c r="A19" s="10">
        <v>10</v>
      </c>
      <c r="B19" s="12">
        <v>25200</v>
      </c>
      <c r="C19" s="13" t="s">
        <v>32</v>
      </c>
      <c r="D19" s="14">
        <v>1403</v>
      </c>
      <c r="E19" s="13" t="s">
        <v>58</v>
      </c>
      <c r="F19" s="15" t="s">
        <v>59</v>
      </c>
      <c r="G19" s="16">
        <v>6783</v>
      </c>
      <c r="H19" s="17" t="s">
        <v>40</v>
      </c>
      <c r="I19" s="17" t="s">
        <v>23</v>
      </c>
      <c r="J19" s="18" t="s">
        <v>60</v>
      </c>
      <c r="K19" s="19" t="s">
        <v>38</v>
      </c>
      <c r="L19" s="20">
        <v>0</v>
      </c>
      <c r="M19" s="20">
        <v>2804</v>
      </c>
      <c r="N19" s="19" t="s">
        <v>37</v>
      </c>
      <c r="O19" s="21">
        <f t="shared" si="0"/>
        <v>6783</v>
      </c>
      <c r="P19" s="22">
        <v>894</v>
      </c>
      <c r="Q19" s="12" t="s">
        <v>27</v>
      </c>
      <c r="R19" s="23">
        <v>0</v>
      </c>
    </row>
    <row r="20" spans="1:19" ht="24" x14ac:dyDescent="0.2">
      <c r="A20" s="10">
        <v>11</v>
      </c>
      <c r="B20" s="12">
        <v>25405</v>
      </c>
      <c r="C20" s="13" t="s">
        <v>38</v>
      </c>
      <c r="D20" s="14">
        <v>2393</v>
      </c>
      <c r="E20" s="13" t="s">
        <v>58</v>
      </c>
      <c r="F20" s="15" t="s">
        <v>61</v>
      </c>
      <c r="G20" s="16">
        <v>3213</v>
      </c>
      <c r="H20" s="17" t="s">
        <v>40</v>
      </c>
      <c r="I20" s="17" t="s">
        <v>23</v>
      </c>
      <c r="J20" s="18" t="s">
        <v>62</v>
      </c>
      <c r="K20" s="19" t="s">
        <v>63</v>
      </c>
      <c r="L20" s="20">
        <v>0</v>
      </c>
      <c r="M20" s="20">
        <v>2800</v>
      </c>
      <c r="N20" s="19" t="s">
        <v>37</v>
      </c>
      <c r="O20" s="21">
        <f t="shared" si="0"/>
        <v>3213</v>
      </c>
      <c r="P20" s="22">
        <v>895</v>
      </c>
      <c r="Q20" s="12" t="s">
        <v>27</v>
      </c>
      <c r="R20" s="23">
        <v>0</v>
      </c>
    </row>
    <row r="21" spans="1:19" ht="24" x14ac:dyDescent="0.2">
      <c r="A21" s="10">
        <v>12</v>
      </c>
      <c r="B21" s="12">
        <v>23947</v>
      </c>
      <c r="C21" s="13" t="s">
        <v>46</v>
      </c>
      <c r="D21" s="14">
        <v>814575235</v>
      </c>
      <c r="E21" s="13" t="s">
        <v>64</v>
      </c>
      <c r="F21" s="18" t="s">
        <v>65</v>
      </c>
      <c r="G21" s="16">
        <v>2115.62</v>
      </c>
      <c r="H21" s="17" t="s">
        <v>40</v>
      </c>
      <c r="I21" s="17" t="s">
        <v>23</v>
      </c>
      <c r="J21" s="18" t="s">
        <v>66</v>
      </c>
      <c r="K21" s="19" t="s">
        <v>45</v>
      </c>
      <c r="L21" s="20">
        <v>0</v>
      </c>
      <c r="M21" s="20">
        <v>2688</v>
      </c>
      <c r="N21" s="19" t="s">
        <v>67</v>
      </c>
      <c r="O21" s="21">
        <f t="shared" si="0"/>
        <v>2115.62</v>
      </c>
      <c r="P21" s="22">
        <v>896</v>
      </c>
      <c r="Q21" s="12" t="s">
        <v>27</v>
      </c>
      <c r="R21" s="23">
        <v>0</v>
      </c>
    </row>
    <row r="22" spans="1:19" ht="24" x14ac:dyDescent="0.2">
      <c r="A22" s="10">
        <v>13</v>
      </c>
      <c r="B22" s="12">
        <v>25199</v>
      </c>
      <c r="C22" s="13" t="s">
        <v>32</v>
      </c>
      <c r="D22" s="14">
        <v>814579220</v>
      </c>
      <c r="E22" s="13" t="s">
        <v>58</v>
      </c>
      <c r="F22" s="18" t="s">
        <v>65</v>
      </c>
      <c r="G22" s="16">
        <v>3586.27</v>
      </c>
      <c r="H22" s="17" t="s">
        <v>40</v>
      </c>
      <c r="I22" s="17" t="s">
        <v>23</v>
      </c>
      <c r="J22" s="18" t="s">
        <v>66</v>
      </c>
      <c r="K22" s="19" t="s">
        <v>32</v>
      </c>
      <c r="L22" s="20">
        <v>0</v>
      </c>
      <c r="M22" s="20">
        <v>2831</v>
      </c>
      <c r="N22" s="19" t="s">
        <v>27</v>
      </c>
      <c r="O22" s="21">
        <f t="shared" si="0"/>
        <v>3586.27</v>
      </c>
      <c r="P22" s="22">
        <v>897</v>
      </c>
      <c r="Q22" s="12" t="s">
        <v>27</v>
      </c>
      <c r="R22" s="23">
        <v>0</v>
      </c>
    </row>
    <row r="23" spans="1:19" x14ac:dyDescent="0.2">
      <c r="A23" s="10">
        <v>14</v>
      </c>
      <c r="B23" s="12">
        <v>24352</v>
      </c>
      <c r="C23" s="13" t="s">
        <v>54</v>
      </c>
      <c r="D23" s="14">
        <v>93647</v>
      </c>
      <c r="E23" s="13" t="s">
        <v>49</v>
      </c>
      <c r="F23" s="18" t="s">
        <v>68</v>
      </c>
      <c r="G23" s="16">
        <v>1514.17</v>
      </c>
      <c r="H23" s="17" t="s">
        <v>40</v>
      </c>
      <c r="I23" s="17" t="s">
        <v>23</v>
      </c>
      <c r="J23" s="18" t="s">
        <v>69</v>
      </c>
      <c r="K23" s="19" t="s">
        <v>38</v>
      </c>
      <c r="L23" s="20">
        <v>0</v>
      </c>
      <c r="M23" s="20">
        <v>2787</v>
      </c>
      <c r="N23" s="19" t="s">
        <v>37</v>
      </c>
      <c r="O23" s="21">
        <f t="shared" si="0"/>
        <v>1514.17</v>
      </c>
      <c r="P23" s="22">
        <v>898</v>
      </c>
      <c r="Q23" s="12" t="s">
        <v>27</v>
      </c>
      <c r="R23" s="23">
        <v>0</v>
      </c>
    </row>
    <row r="24" spans="1:19" x14ac:dyDescent="0.2">
      <c r="A24" s="10">
        <v>15</v>
      </c>
      <c r="B24" s="12">
        <v>24496</v>
      </c>
      <c r="C24" s="13" t="s">
        <v>42</v>
      </c>
      <c r="D24" s="14">
        <v>2014865</v>
      </c>
      <c r="E24" s="13" t="s">
        <v>54</v>
      </c>
      <c r="F24" s="18" t="s">
        <v>70</v>
      </c>
      <c r="G24" s="16">
        <v>1130.5</v>
      </c>
      <c r="H24" s="17" t="s">
        <v>40</v>
      </c>
      <c r="I24" s="17" t="s">
        <v>23</v>
      </c>
      <c r="J24" s="18" t="s">
        <v>71</v>
      </c>
      <c r="K24" s="19" t="s">
        <v>42</v>
      </c>
      <c r="L24" s="20">
        <v>0</v>
      </c>
      <c r="M24" s="20">
        <v>2732</v>
      </c>
      <c r="N24" s="19" t="s">
        <v>72</v>
      </c>
      <c r="O24" s="21">
        <f t="shared" si="0"/>
        <v>1130.5</v>
      </c>
      <c r="P24" s="22">
        <v>899</v>
      </c>
      <c r="Q24" s="12" t="s">
        <v>27</v>
      </c>
      <c r="R24" s="23">
        <v>0</v>
      </c>
    </row>
    <row r="25" spans="1:19" ht="24" x14ac:dyDescent="0.2">
      <c r="A25" s="10">
        <v>16</v>
      </c>
      <c r="B25" s="12">
        <v>25448</v>
      </c>
      <c r="C25" s="13" t="s">
        <v>38</v>
      </c>
      <c r="D25" s="14">
        <v>2518002474</v>
      </c>
      <c r="E25" s="13" t="s">
        <v>38</v>
      </c>
      <c r="F25" s="18" t="s">
        <v>73</v>
      </c>
      <c r="G25" s="16">
        <v>2315</v>
      </c>
      <c r="H25" s="17" t="s">
        <v>40</v>
      </c>
      <c r="I25" s="17" t="s">
        <v>23</v>
      </c>
      <c r="J25" s="18" t="s">
        <v>74</v>
      </c>
      <c r="K25" s="19" t="s">
        <v>63</v>
      </c>
      <c r="L25" s="20">
        <v>0</v>
      </c>
      <c r="M25" s="20">
        <v>2807</v>
      </c>
      <c r="N25" s="19" t="s">
        <v>37</v>
      </c>
      <c r="O25" s="21">
        <f t="shared" si="0"/>
        <v>2315</v>
      </c>
      <c r="P25" s="22">
        <v>900</v>
      </c>
      <c r="Q25" s="12" t="s">
        <v>27</v>
      </c>
      <c r="R25" s="23">
        <v>0</v>
      </c>
    </row>
    <row r="26" spans="1:19" x14ac:dyDescent="0.2">
      <c r="A26" s="10">
        <v>17</v>
      </c>
      <c r="B26" s="12">
        <v>24302</v>
      </c>
      <c r="C26" s="13" t="s">
        <v>54</v>
      </c>
      <c r="D26" s="14">
        <v>9065315532</v>
      </c>
      <c r="E26" s="13" t="s">
        <v>49</v>
      </c>
      <c r="F26" s="18" t="s">
        <v>75</v>
      </c>
      <c r="G26" s="16">
        <v>2655.78</v>
      </c>
      <c r="H26" s="17" t="s">
        <v>40</v>
      </c>
      <c r="I26" s="17" t="s">
        <v>23</v>
      </c>
      <c r="J26" s="18" t="s">
        <v>76</v>
      </c>
      <c r="K26" s="19" t="s">
        <v>54</v>
      </c>
      <c r="L26" s="20">
        <v>0</v>
      </c>
      <c r="M26" s="20">
        <v>2712</v>
      </c>
      <c r="N26" s="19" t="s">
        <v>57</v>
      </c>
      <c r="O26" s="21">
        <f t="shared" si="0"/>
        <v>2655.78</v>
      </c>
      <c r="P26" s="22">
        <v>901</v>
      </c>
      <c r="Q26" s="12" t="s">
        <v>27</v>
      </c>
      <c r="R26" s="23">
        <v>0</v>
      </c>
    </row>
    <row r="27" spans="1:19" ht="24" x14ac:dyDescent="0.2">
      <c r="A27" s="10">
        <v>18</v>
      </c>
      <c r="B27" s="12">
        <v>25374</v>
      </c>
      <c r="C27" s="13" t="s">
        <v>38</v>
      </c>
      <c r="D27" s="14">
        <v>11663384</v>
      </c>
      <c r="E27" s="13" t="s">
        <v>58</v>
      </c>
      <c r="F27" s="18" t="s">
        <v>77</v>
      </c>
      <c r="G27" s="16">
        <v>304.16000000000003</v>
      </c>
      <c r="H27" s="17" t="s">
        <v>40</v>
      </c>
      <c r="I27" s="17" t="s">
        <v>23</v>
      </c>
      <c r="J27" s="18" t="s">
        <v>78</v>
      </c>
      <c r="K27" s="19" t="s">
        <v>63</v>
      </c>
      <c r="L27" s="20">
        <v>0</v>
      </c>
      <c r="M27" s="20">
        <v>2781</v>
      </c>
      <c r="N27" s="19" t="s">
        <v>37</v>
      </c>
      <c r="O27" s="21">
        <f t="shared" si="0"/>
        <v>304.16000000000003</v>
      </c>
      <c r="P27" s="22">
        <v>902</v>
      </c>
      <c r="Q27" s="12" t="s">
        <v>27</v>
      </c>
      <c r="R27" s="23">
        <v>0</v>
      </c>
    </row>
    <row r="28" spans="1:19" ht="24" x14ac:dyDescent="0.2">
      <c r="A28" s="10">
        <v>19</v>
      </c>
      <c r="B28" s="12">
        <v>25116</v>
      </c>
      <c r="C28" s="13" t="s">
        <v>58</v>
      </c>
      <c r="D28" s="14">
        <v>225070321</v>
      </c>
      <c r="E28" s="13" t="s">
        <v>52</v>
      </c>
      <c r="F28" s="18" t="s">
        <v>79</v>
      </c>
      <c r="G28" s="16">
        <v>134.99</v>
      </c>
      <c r="H28" s="17" t="s">
        <v>40</v>
      </c>
      <c r="I28" s="17" t="s">
        <v>23</v>
      </c>
      <c r="J28" s="18" t="s">
        <v>80</v>
      </c>
      <c r="K28" s="19" t="s">
        <v>58</v>
      </c>
      <c r="L28" s="20">
        <v>0</v>
      </c>
      <c r="M28" s="20">
        <v>2742</v>
      </c>
      <c r="N28" s="19" t="s">
        <v>81</v>
      </c>
      <c r="O28" s="21">
        <f t="shared" si="0"/>
        <v>134.99</v>
      </c>
      <c r="P28" s="22">
        <v>903</v>
      </c>
      <c r="Q28" s="12" t="s">
        <v>27</v>
      </c>
      <c r="R28" s="23">
        <v>0</v>
      </c>
    </row>
    <row r="29" spans="1:19" ht="24" x14ac:dyDescent="0.2">
      <c r="A29" s="10">
        <v>20</v>
      </c>
      <c r="B29" s="12">
        <v>25134</v>
      </c>
      <c r="C29" s="13" t="s">
        <v>58</v>
      </c>
      <c r="D29" s="14">
        <v>48589</v>
      </c>
      <c r="E29" s="13" t="s">
        <v>58</v>
      </c>
      <c r="F29" s="18" t="s">
        <v>82</v>
      </c>
      <c r="G29" s="16">
        <v>704.48</v>
      </c>
      <c r="H29" s="17" t="s">
        <v>40</v>
      </c>
      <c r="I29" s="17" t="s">
        <v>23</v>
      </c>
      <c r="J29" s="18" t="s">
        <v>83</v>
      </c>
      <c r="K29" s="19" t="s">
        <v>63</v>
      </c>
      <c r="L29" s="20">
        <v>0</v>
      </c>
      <c r="M29" s="20">
        <v>2780</v>
      </c>
      <c r="N29" s="19" t="s">
        <v>37</v>
      </c>
      <c r="O29" s="21">
        <f t="shared" si="0"/>
        <v>704.48</v>
      </c>
      <c r="P29" s="22">
        <v>904</v>
      </c>
      <c r="Q29" s="12" t="s">
        <v>27</v>
      </c>
      <c r="R29" s="23">
        <v>0</v>
      </c>
    </row>
    <row r="30" spans="1:19" x14ac:dyDescent="0.2">
      <c r="A30" s="10">
        <v>21</v>
      </c>
      <c r="B30" s="12">
        <v>24374</v>
      </c>
      <c r="C30" s="13" t="s">
        <v>54</v>
      </c>
      <c r="D30" s="14">
        <v>24282</v>
      </c>
      <c r="E30" s="13" t="s">
        <v>49</v>
      </c>
      <c r="F30" s="18" t="s">
        <v>84</v>
      </c>
      <c r="G30" s="16">
        <v>796.29</v>
      </c>
      <c r="H30" s="17" t="s">
        <v>40</v>
      </c>
      <c r="I30" s="17" t="s">
        <v>23</v>
      </c>
      <c r="J30" s="18" t="s">
        <v>85</v>
      </c>
      <c r="K30" s="19" t="s">
        <v>52</v>
      </c>
      <c r="L30" s="20">
        <v>0</v>
      </c>
      <c r="M30" s="20">
        <v>2734</v>
      </c>
      <c r="N30" s="19" t="s">
        <v>53</v>
      </c>
      <c r="O30" s="21">
        <f t="shared" si="0"/>
        <v>796.29</v>
      </c>
      <c r="P30" s="22">
        <v>905</v>
      </c>
      <c r="Q30" s="12" t="s">
        <v>27</v>
      </c>
      <c r="R30" s="23">
        <v>0</v>
      </c>
    </row>
    <row r="31" spans="1:19" ht="10.5" customHeight="1" x14ac:dyDescent="0.2">
      <c r="A31" s="10">
        <v>22</v>
      </c>
      <c r="B31" s="12">
        <v>24078</v>
      </c>
      <c r="C31" s="13" t="s">
        <v>45</v>
      </c>
      <c r="D31" s="14">
        <v>25134</v>
      </c>
      <c r="E31" s="13" t="s">
        <v>45</v>
      </c>
      <c r="F31" s="18" t="s">
        <v>86</v>
      </c>
      <c r="G31" s="16">
        <v>11150.3</v>
      </c>
      <c r="H31" s="17" t="s">
        <v>40</v>
      </c>
      <c r="I31" s="17" t="s">
        <v>23</v>
      </c>
      <c r="J31" s="18" t="s">
        <v>87</v>
      </c>
      <c r="K31" s="19" t="s">
        <v>45</v>
      </c>
      <c r="L31" s="20">
        <v>0</v>
      </c>
      <c r="M31" s="20">
        <v>2697</v>
      </c>
      <c r="N31" s="19" t="s">
        <v>57</v>
      </c>
      <c r="O31" s="21">
        <f t="shared" si="0"/>
        <v>11150.3</v>
      </c>
      <c r="P31" s="22">
        <v>906</v>
      </c>
      <c r="Q31" s="12" t="s">
        <v>27</v>
      </c>
      <c r="R31" s="23">
        <v>0</v>
      </c>
    </row>
    <row r="32" spans="1:19" ht="24" x14ac:dyDescent="0.2">
      <c r="A32" s="10">
        <v>23</v>
      </c>
      <c r="B32" s="12">
        <v>25369</v>
      </c>
      <c r="C32" s="13" t="s">
        <v>38</v>
      </c>
      <c r="D32" s="14">
        <v>147</v>
      </c>
      <c r="E32" s="13" t="s">
        <v>32</v>
      </c>
      <c r="F32" s="18" t="s">
        <v>88</v>
      </c>
      <c r="G32" s="16">
        <v>1216.05</v>
      </c>
      <c r="H32" s="17" t="s">
        <v>40</v>
      </c>
      <c r="I32" s="17" t="s">
        <v>23</v>
      </c>
      <c r="J32" s="18" t="s">
        <v>89</v>
      </c>
      <c r="K32" s="19" t="s">
        <v>38</v>
      </c>
      <c r="L32" s="20">
        <v>0</v>
      </c>
      <c r="M32" s="20">
        <v>2791</v>
      </c>
      <c r="N32" s="19" t="s">
        <v>37</v>
      </c>
      <c r="O32" s="21">
        <f t="shared" si="0"/>
        <v>1216.05</v>
      </c>
      <c r="P32" s="22">
        <v>907</v>
      </c>
      <c r="Q32" s="12" t="s">
        <v>27</v>
      </c>
      <c r="R32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2025-08-20T06:29:44Z</dcterms:created>
  <dcterms:modified xsi:type="dcterms:W3CDTF">2025-08-20T06:29:57Z</dcterms:modified>
</cp:coreProperties>
</file>