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26288AF-9B12-428E-8948-8CCDD85CC404}" xr6:coauthVersionLast="47" xr6:coauthVersionMax="47" xr10:uidLastSave="{00000000-0000-0000-0000-000000000000}"/>
  <bookViews>
    <workbookView xWindow="-120" yWindow="-120" windowWidth="29040" windowHeight="15840" xr2:uid="{E74E5EEB-EC18-4713-94A9-C2E2508BF2C7}"/>
  </bookViews>
  <sheets>
    <sheet name="10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G20" i="1"/>
  <c r="O19" i="1"/>
  <c r="O18" i="1"/>
  <c r="O17" i="1"/>
  <c r="O16" i="1"/>
  <c r="G16" i="1"/>
  <c r="O15" i="1"/>
  <c r="G14" i="1"/>
  <c r="O14" i="1" s="1"/>
  <c r="O13" i="1"/>
  <c r="O12" i="1"/>
  <c r="O11" i="1"/>
  <c r="O10" i="1"/>
</calcChain>
</file>

<file path=xl/sharedStrings.xml><?xml version="1.0" encoding="utf-8"?>
<sst xmlns="http://schemas.openxmlformats.org/spreadsheetml/2006/main" count="248" uniqueCount="73">
  <si>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</si>
  <si>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</si>
  <si>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</si>
  <si>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</si>
  <si>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</si>
  <si>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</si>
  <si>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</si>
  <si>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</si>
  <si>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</si>
  <si>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</si>
  <si>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</si>
  <si>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</si>
  <si>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</si>
  <si>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</si>
  <si>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</si>
  <si>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</si>
  <si>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</si>
  <si>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</si>
  <si>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</si>
  <si>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18.10.2023</t>
  </si>
  <si>
    <t>11.10.2023</t>
  </si>
  <si>
    <t>Cumpana 1993</t>
  </si>
  <si>
    <t>Lei</t>
  </si>
  <si>
    <t>Activitate curenta</t>
  </si>
  <si>
    <t>Apa bidon</t>
  </si>
  <si>
    <t>18.10.23</t>
  </si>
  <si>
    <t>24.10.23</t>
  </si>
  <si>
    <t>10.11.23</t>
  </si>
  <si>
    <t>03.11.2023</t>
  </si>
  <si>
    <t>Dumitrescu IM Iulian PFA</t>
  </si>
  <si>
    <t>Cval servicii de operare si intretinere a sist. AFIS UNIFIS 3000</t>
  </si>
  <si>
    <t>06.11.23</t>
  </si>
  <si>
    <t>09.11.23</t>
  </si>
  <si>
    <t>31.10.2023</t>
  </si>
  <si>
    <t>EON Energie Romania</t>
  </si>
  <si>
    <t>recalcul pret furnizare energie electrica aug 2023</t>
  </si>
  <si>
    <t>04.11.23</t>
  </si>
  <si>
    <t>Hobby Tour</t>
  </si>
  <si>
    <t>cval bilet de avion</t>
  </si>
  <si>
    <t>12.10.23</t>
  </si>
  <si>
    <t>13.10.23</t>
  </si>
  <si>
    <t>10.10.2023</t>
  </si>
  <si>
    <t>09.10.2023</t>
  </si>
  <si>
    <t>Regional Air Suport</t>
  </si>
  <si>
    <t>Cval abonament Jeppesen Jeppview Eastern Europe</t>
  </si>
  <si>
    <t>10.10.23</t>
  </si>
  <si>
    <t>Cval abonament Jeppesen Jeppview Collins Proline</t>
  </si>
  <si>
    <t>13.10.2023</t>
  </si>
  <si>
    <t>12.10.2023</t>
  </si>
  <si>
    <t xml:space="preserve">RCS &amp; RDS </t>
  </si>
  <si>
    <t>Servicii acces internet sept 2023</t>
  </si>
  <si>
    <t>Servicii  telefonie sept 2023</t>
  </si>
  <si>
    <t xml:space="preserve"> Servicii telefonie sept 2023</t>
  </si>
  <si>
    <t>30.09.2023</t>
  </si>
  <si>
    <t>RER Ecologic Service Bucuresti REBU</t>
  </si>
  <si>
    <t>Cval servicii colectare deseuri reciclabile sept 2023</t>
  </si>
  <si>
    <t>Roris Impex</t>
  </si>
  <si>
    <t>Cval servicii revizii tehnice accidentale, ITP  si piese auto</t>
  </si>
  <si>
    <t>Travel Time D&amp;R</t>
  </si>
  <si>
    <t>11.10.23</t>
  </si>
  <si>
    <t>09.10.23</t>
  </si>
  <si>
    <t>16.10.23</t>
  </si>
  <si>
    <t>16.10.2023</t>
  </si>
  <si>
    <t>08.11.2023</t>
  </si>
  <si>
    <t>Civil Aviation Authority International</t>
  </si>
  <si>
    <t>GBP</t>
  </si>
  <si>
    <t>Taxa curs online Wildlife Strike Hazard Reduction</t>
  </si>
  <si>
    <t>08.11.23</t>
  </si>
  <si>
    <t>09.11.2023</t>
  </si>
  <si>
    <t>07.11.2023</t>
  </si>
  <si>
    <t>Cessna Spanish Citation Service Center</t>
  </si>
  <si>
    <t>eur</t>
  </si>
  <si>
    <t>Cutii pentru transport tren de aterizare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</si>
</sst>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BA9A6-9483-4D8C-99E9-B62B8F4390BD}">
  <dimension ref="A1:AC34"/>
  <sheetViews>
    <sheetView tabSelected="1" workbookViewId="0">
      <selection activeCell="I34" sqref="I3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4865</v>
      </c>
      <c r="C10" s="13" t="s">
        <v>19</v>
      </c>
      <c r="D10" s="14">
        <v>11038186</v>
      </c>
      <c r="E10" s="13" t="s">
        <v>20</v>
      </c>
      <c r="F10" s="15" t="s">
        <v>21</v>
      </c>
      <c r="G10" s="16">
        <v>531.48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2328</v>
      </c>
      <c r="N10" s="19" t="s">
        <v>26</v>
      </c>
      <c r="O10" s="21">
        <f t="shared" ref="O10:O21" si="0">G10</f>
        <v>531.48</v>
      </c>
      <c r="P10" s="22">
        <v>2247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5015</v>
      </c>
      <c r="C11" s="13" t="s">
        <v>28</v>
      </c>
      <c r="D11" s="14">
        <v>24</v>
      </c>
      <c r="E11" s="13" t="s">
        <v>28</v>
      </c>
      <c r="F11" s="15" t="s">
        <v>29</v>
      </c>
      <c r="G11" s="16">
        <v>15850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2945</v>
      </c>
      <c r="N11" s="19" t="s">
        <v>32</v>
      </c>
      <c r="O11" s="21">
        <f t="shared" si="0"/>
        <v>15850</v>
      </c>
      <c r="P11" s="22">
        <v>2248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4966</v>
      </c>
      <c r="C12" s="13" t="s">
        <v>33</v>
      </c>
      <c r="D12" s="14">
        <v>110018788647</v>
      </c>
      <c r="E12" s="13" t="s">
        <v>33</v>
      </c>
      <c r="F12" s="15" t="s">
        <v>34</v>
      </c>
      <c r="G12" s="16">
        <v>11062.06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2946</v>
      </c>
      <c r="N12" s="19" t="s">
        <v>32</v>
      </c>
      <c r="O12" s="21">
        <f t="shared" si="0"/>
        <v>11062.06</v>
      </c>
      <c r="P12" s="22">
        <v>2250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4817</v>
      </c>
      <c r="C13" s="13" t="s">
        <v>20</v>
      </c>
      <c r="D13" s="14">
        <v>27484</v>
      </c>
      <c r="E13" s="13" t="s">
        <v>20</v>
      </c>
      <c r="F13" s="15" t="s">
        <v>37</v>
      </c>
      <c r="G13" s="16">
        <v>3689.44</v>
      </c>
      <c r="H13" s="17" t="s">
        <v>22</v>
      </c>
      <c r="I13" s="17" t="s">
        <v>23</v>
      </c>
      <c r="J13" s="18" t="s">
        <v>38</v>
      </c>
      <c r="K13" s="19" t="s">
        <v>39</v>
      </c>
      <c r="L13" s="20">
        <v>0</v>
      </c>
      <c r="M13" s="20">
        <v>2138</v>
      </c>
      <c r="N13" s="19" t="s">
        <v>40</v>
      </c>
      <c r="O13" s="21">
        <f t="shared" si="0"/>
        <v>3689.44</v>
      </c>
      <c r="P13" s="22">
        <v>2249</v>
      </c>
      <c r="Q13" s="12" t="s">
        <v>27</v>
      </c>
      <c r="R13" s="23">
        <v>0</v>
      </c>
      <c r="S13" s="4"/>
    </row>
    <row r="14" spans="1:29" s="2" customFormat="1" ht="25.5" x14ac:dyDescent="0.2">
      <c r="A14" s="10">
        <v>5</v>
      </c>
      <c r="B14" s="12">
        <v>4799</v>
      </c>
      <c r="C14" s="13" t="s">
        <v>41</v>
      </c>
      <c r="D14" s="14">
        <v>23669</v>
      </c>
      <c r="E14" s="13" t="s">
        <v>42</v>
      </c>
      <c r="F14" s="15" t="s">
        <v>43</v>
      </c>
      <c r="G14" s="16">
        <f>6682.62</f>
        <v>6682.62</v>
      </c>
      <c r="H14" s="17" t="s">
        <v>22</v>
      </c>
      <c r="I14" s="17" t="s">
        <v>23</v>
      </c>
      <c r="J14" s="18" t="s">
        <v>44</v>
      </c>
      <c r="K14" s="19" t="s">
        <v>45</v>
      </c>
      <c r="L14" s="20">
        <v>0</v>
      </c>
      <c r="M14" s="20">
        <v>2133</v>
      </c>
      <c r="N14" s="19" t="s">
        <v>40</v>
      </c>
      <c r="O14" s="21">
        <f t="shared" si="0"/>
        <v>6682.62</v>
      </c>
      <c r="P14" s="22">
        <v>2251</v>
      </c>
      <c r="Q14" s="12" t="s">
        <v>27</v>
      </c>
      <c r="R14" s="23">
        <v>0</v>
      </c>
      <c r="S14" s="4"/>
    </row>
    <row r="15" spans="1:29" s="2" customFormat="1" ht="25.5" x14ac:dyDescent="0.2">
      <c r="A15" s="10">
        <v>6</v>
      </c>
      <c r="B15" s="12">
        <v>4800</v>
      </c>
      <c r="C15" s="13" t="s">
        <v>41</v>
      </c>
      <c r="D15" s="14">
        <v>23670</v>
      </c>
      <c r="E15" s="13" t="s">
        <v>42</v>
      </c>
      <c r="F15" s="15" t="s">
        <v>43</v>
      </c>
      <c r="G15" s="16">
        <v>12714.72</v>
      </c>
      <c r="H15" s="17" t="s">
        <v>22</v>
      </c>
      <c r="I15" s="17" t="s">
        <v>23</v>
      </c>
      <c r="J15" s="18" t="s">
        <v>46</v>
      </c>
      <c r="K15" s="19" t="s">
        <v>45</v>
      </c>
      <c r="L15" s="20">
        <v>0</v>
      </c>
      <c r="M15" s="20">
        <v>2134</v>
      </c>
      <c r="N15" s="19" t="s">
        <v>40</v>
      </c>
      <c r="O15" s="21">
        <f t="shared" si="0"/>
        <v>12714.72</v>
      </c>
      <c r="P15" s="22">
        <v>2251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4836</v>
      </c>
      <c r="C16" s="13" t="s">
        <v>47</v>
      </c>
      <c r="D16" s="14">
        <v>14154720</v>
      </c>
      <c r="E16" s="13" t="s">
        <v>48</v>
      </c>
      <c r="F16" s="15" t="s">
        <v>49</v>
      </c>
      <c r="G16" s="24">
        <f>190.4</f>
        <v>190.4</v>
      </c>
      <c r="H16" s="17" t="s">
        <v>22</v>
      </c>
      <c r="I16" s="17" t="s">
        <v>23</v>
      </c>
      <c r="J16" s="18" t="s">
        <v>50</v>
      </c>
      <c r="K16" s="19" t="s">
        <v>40</v>
      </c>
      <c r="L16" s="20">
        <v>0</v>
      </c>
      <c r="M16" s="20">
        <v>2135</v>
      </c>
      <c r="N16" s="19" t="s">
        <v>40</v>
      </c>
      <c r="O16" s="21">
        <f t="shared" si="0"/>
        <v>190.4</v>
      </c>
      <c r="P16" s="22">
        <v>2245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4835</v>
      </c>
      <c r="C17" s="13" t="s">
        <v>47</v>
      </c>
      <c r="D17" s="14">
        <v>14154718</v>
      </c>
      <c r="E17" s="13" t="s">
        <v>48</v>
      </c>
      <c r="F17" s="15" t="s">
        <v>49</v>
      </c>
      <c r="G17" s="24">
        <v>214.2</v>
      </c>
      <c r="H17" s="17" t="s">
        <v>22</v>
      </c>
      <c r="I17" s="17" t="s">
        <v>23</v>
      </c>
      <c r="J17" s="18" t="s">
        <v>51</v>
      </c>
      <c r="K17" s="19" t="s">
        <v>40</v>
      </c>
      <c r="L17" s="20">
        <v>0</v>
      </c>
      <c r="M17" s="20">
        <v>2202</v>
      </c>
      <c r="N17" s="19" t="s">
        <v>25</v>
      </c>
      <c r="O17" s="21">
        <f t="shared" si="0"/>
        <v>214.2</v>
      </c>
      <c r="P17" s="22">
        <v>2245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4868</v>
      </c>
      <c r="C18" s="13" t="s">
        <v>19</v>
      </c>
      <c r="D18" s="14">
        <v>14154719</v>
      </c>
      <c r="E18" s="13" t="s">
        <v>48</v>
      </c>
      <c r="F18" s="15" t="s">
        <v>49</v>
      </c>
      <c r="G18" s="24">
        <v>733.98</v>
      </c>
      <c r="H18" s="17" t="s">
        <v>22</v>
      </c>
      <c r="I18" s="17" t="s">
        <v>23</v>
      </c>
      <c r="J18" s="18" t="s">
        <v>52</v>
      </c>
      <c r="K18" s="19" t="s">
        <v>39</v>
      </c>
      <c r="L18" s="20">
        <v>0</v>
      </c>
      <c r="M18" s="20">
        <v>2325</v>
      </c>
      <c r="N18" s="19" t="s">
        <v>26</v>
      </c>
      <c r="O18" s="21">
        <f t="shared" si="0"/>
        <v>733.98</v>
      </c>
      <c r="P18" s="22">
        <v>2245</v>
      </c>
      <c r="Q18" s="12" t="s">
        <v>27</v>
      </c>
      <c r="R18" s="23">
        <v>0</v>
      </c>
      <c r="S18" s="4"/>
    </row>
    <row r="19" spans="1:19" s="2" customFormat="1" ht="25.5" x14ac:dyDescent="0.2">
      <c r="A19" s="10">
        <v>10</v>
      </c>
      <c r="B19" s="12">
        <v>4810</v>
      </c>
      <c r="C19" s="13" t="s">
        <v>20</v>
      </c>
      <c r="D19" s="14">
        <v>10857561</v>
      </c>
      <c r="E19" s="13" t="s">
        <v>53</v>
      </c>
      <c r="F19" s="15" t="s">
        <v>54</v>
      </c>
      <c r="G19" s="24">
        <v>282.02999999999997</v>
      </c>
      <c r="H19" s="17" t="s">
        <v>22</v>
      </c>
      <c r="I19" s="17" t="s">
        <v>23</v>
      </c>
      <c r="J19" s="18" t="s">
        <v>55</v>
      </c>
      <c r="K19" s="19" t="s">
        <v>39</v>
      </c>
      <c r="L19" s="20">
        <v>0</v>
      </c>
      <c r="M19" s="20">
        <v>2136</v>
      </c>
      <c r="N19" s="19" t="s">
        <v>40</v>
      </c>
      <c r="O19" s="21">
        <f t="shared" si="0"/>
        <v>282.02999999999997</v>
      </c>
      <c r="P19" s="22">
        <v>2246</v>
      </c>
      <c r="Q19" s="12" t="s">
        <v>27</v>
      </c>
      <c r="R19" s="23">
        <v>0</v>
      </c>
      <c r="S19" s="4"/>
    </row>
    <row r="20" spans="1:19" s="2" customFormat="1" ht="25.5" x14ac:dyDescent="0.2">
      <c r="A20" s="10">
        <v>11</v>
      </c>
      <c r="B20" s="12">
        <v>4825</v>
      </c>
      <c r="C20" s="13" t="s">
        <v>48</v>
      </c>
      <c r="D20" s="14">
        <v>158</v>
      </c>
      <c r="E20" s="13" t="s">
        <v>20</v>
      </c>
      <c r="F20" s="15" t="s">
        <v>56</v>
      </c>
      <c r="G20" s="24">
        <f>458.15</f>
        <v>458.15</v>
      </c>
      <c r="H20" s="17" t="s">
        <v>22</v>
      </c>
      <c r="I20" s="17" t="s">
        <v>23</v>
      </c>
      <c r="J20" s="18" t="s">
        <v>57</v>
      </c>
      <c r="K20" s="19" t="s">
        <v>25</v>
      </c>
      <c r="L20" s="20">
        <v>0</v>
      </c>
      <c r="M20" s="20">
        <v>2326</v>
      </c>
      <c r="N20" s="19" t="s">
        <v>26</v>
      </c>
      <c r="O20" s="21">
        <f t="shared" si="0"/>
        <v>458.15</v>
      </c>
      <c r="P20" s="22">
        <v>2252</v>
      </c>
      <c r="Q20" s="12" t="s">
        <v>27</v>
      </c>
      <c r="R20" s="23">
        <v>0</v>
      </c>
      <c r="S20" s="4"/>
    </row>
    <row r="21" spans="1:19" s="2" customFormat="1" ht="25.5" x14ac:dyDescent="0.2">
      <c r="A21" s="10">
        <v>12</v>
      </c>
      <c r="B21" s="12">
        <v>4826</v>
      </c>
      <c r="C21" s="13" t="s">
        <v>48</v>
      </c>
      <c r="D21" s="14">
        <v>157</v>
      </c>
      <c r="E21" s="13" t="s">
        <v>20</v>
      </c>
      <c r="F21" s="15" t="s">
        <v>56</v>
      </c>
      <c r="G21" s="24">
        <v>2653.7</v>
      </c>
      <c r="H21" s="17" t="s">
        <v>22</v>
      </c>
      <c r="I21" s="17" t="s">
        <v>23</v>
      </c>
      <c r="J21" s="18" t="s">
        <v>57</v>
      </c>
      <c r="K21" s="19" t="s">
        <v>25</v>
      </c>
      <c r="L21" s="20">
        <v>0</v>
      </c>
      <c r="M21" s="20">
        <v>2327</v>
      </c>
      <c r="N21" s="19" t="s">
        <v>26</v>
      </c>
      <c r="O21" s="21">
        <f t="shared" si="0"/>
        <v>2653.7</v>
      </c>
      <c r="P21" s="22">
        <v>2252</v>
      </c>
      <c r="Q21" s="12" t="s">
        <v>27</v>
      </c>
      <c r="R21" s="23">
        <v>0</v>
      </c>
      <c r="S21" s="4"/>
    </row>
    <row r="22" spans="1:19" s="2" customFormat="1" x14ac:dyDescent="0.2">
      <c r="A22" s="10">
        <v>13</v>
      </c>
      <c r="B22" s="12">
        <v>4814</v>
      </c>
      <c r="C22" s="13" t="s">
        <v>20</v>
      </c>
      <c r="D22" s="14">
        <v>222963</v>
      </c>
      <c r="E22" s="13" t="s">
        <v>42</v>
      </c>
      <c r="F22" s="15" t="s">
        <v>58</v>
      </c>
      <c r="G22" s="24">
        <v>6030.46</v>
      </c>
      <c r="H22" s="17" t="s">
        <v>22</v>
      </c>
      <c r="I22" s="17" t="s">
        <v>23</v>
      </c>
      <c r="J22" s="18" t="s">
        <v>38</v>
      </c>
      <c r="K22" s="19" t="s">
        <v>59</v>
      </c>
      <c r="L22" s="20">
        <v>0</v>
      </c>
      <c r="M22" s="20">
        <v>2142</v>
      </c>
      <c r="N22" s="19" t="s">
        <v>40</v>
      </c>
      <c r="O22" s="21">
        <f>G22</f>
        <v>6030.46</v>
      </c>
      <c r="P22" s="22">
        <v>2253</v>
      </c>
      <c r="Q22" s="12" t="s">
        <v>27</v>
      </c>
      <c r="R22" s="23">
        <v>0</v>
      </c>
      <c r="S22" s="4"/>
    </row>
    <row r="23" spans="1:19" s="2" customFormat="1" x14ac:dyDescent="0.2">
      <c r="A23" s="10">
        <v>14</v>
      </c>
      <c r="B23" s="12">
        <v>4816</v>
      </c>
      <c r="C23" s="13" t="s">
        <v>20</v>
      </c>
      <c r="D23" s="14">
        <v>223009</v>
      </c>
      <c r="E23" s="13" t="s">
        <v>42</v>
      </c>
      <c r="F23" s="15" t="s">
        <v>58</v>
      </c>
      <c r="G23" s="24">
        <v>1351.74</v>
      </c>
      <c r="H23" s="17" t="s">
        <v>22</v>
      </c>
      <c r="I23" s="17" t="s">
        <v>23</v>
      </c>
      <c r="J23" s="18" t="s">
        <v>38</v>
      </c>
      <c r="K23" s="19" t="s">
        <v>59</v>
      </c>
      <c r="L23" s="20">
        <v>0</v>
      </c>
      <c r="M23" s="20">
        <v>2140</v>
      </c>
      <c r="N23" s="19" t="s">
        <v>40</v>
      </c>
      <c r="O23" s="21">
        <f t="shared" ref="O23:O32" si="1">G23</f>
        <v>1351.74</v>
      </c>
      <c r="P23" s="22">
        <v>2254</v>
      </c>
      <c r="Q23" s="12" t="s">
        <v>27</v>
      </c>
      <c r="R23" s="23">
        <v>0</v>
      </c>
      <c r="S23" s="4"/>
    </row>
    <row r="24" spans="1:19" s="2" customFormat="1" x14ac:dyDescent="0.2">
      <c r="A24" s="10">
        <v>15</v>
      </c>
      <c r="B24" s="12">
        <v>4813</v>
      </c>
      <c r="C24" s="13" t="s">
        <v>42</v>
      </c>
      <c r="D24" s="14">
        <v>222967</v>
      </c>
      <c r="E24" s="13" t="s">
        <v>42</v>
      </c>
      <c r="F24" s="15" t="s">
        <v>58</v>
      </c>
      <c r="G24" s="24">
        <v>2058.4499999999998</v>
      </c>
      <c r="H24" s="17" t="s">
        <v>22</v>
      </c>
      <c r="I24" s="17" t="s">
        <v>23</v>
      </c>
      <c r="J24" s="18" t="s">
        <v>38</v>
      </c>
      <c r="K24" s="19" t="s">
        <v>60</v>
      </c>
      <c r="L24" s="20">
        <v>0</v>
      </c>
      <c r="M24" s="20">
        <v>2139</v>
      </c>
      <c r="N24" s="19" t="s">
        <v>40</v>
      </c>
      <c r="O24" s="21">
        <f t="shared" si="1"/>
        <v>2058.4499999999998</v>
      </c>
      <c r="P24" s="22">
        <v>2255</v>
      </c>
      <c r="Q24" s="12" t="s">
        <v>27</v>
      </c>
      <c r="R24" s="23">
        <v>0</v>
      </c>
      <c r="S24" s="4"/>
    </row>
    <row r="25" spans="1:19" s="2" customFormat="1" x14ac:dyDescent="0.2">
      <c r="A25" s="10">
        <v>16</v>
      </c>
      <c r="B25" s="12">
        <v>4812</v>
      </c>
      <c r="C25" s="13" t="s">
        <v>20</v>
      </c>
      <c r="D25" s="14">
        <v>222975</v>
      </c>
      <c r="E25" s="13" t="s">
        <v>42</v>
      </c>
      <c r="F25" s="15" t="s">
        <v>58</v>
      </c>
      <c r="G25" s="24">
        <v>3642.47</v>
      </c>
      <c r="H25" s="17" t="s">
        <v>22</v>
      </c>
      <c r="I25" s="17" t="s">
        <v>23</v>
      </c>
      <c r="J25" s="18" t="s">
        <v>38</v>
      </c>
      <c r="K25" s="19" t="s">
        <v>59</v>
      </c>
      <c r="L25" s="20">
        <v>0</v>
      </c>
      <c r="M25" s="20">
        <v>2137</v>
      </c>
      <c r="N25" s="19" t="s">
        <v>40</v>
      </c>
      <c r="O25" s="21">
        <f t="shared" si="1"/>
        <v>3642.47</v>
      </c>
      <c r="P25" s="22">
        <v>2256</v>
      </c>
      <c r="Q25" s="12" t="s">
        <v>27</v>
      </c>
      <c r="R25" s="23">
        <v>0</v>
      </c>
      <c r="S25" s="4"/>
    </row>
    <row r="26" spans="1:19" s="2" customFormat="1" x14ac:dyDescent="0.2">
      <c r="A26" s="10">
        <v>17</v>
      </c>
      <c r="B26" s="12">
        <v>4828</v>
      </c>
      <c r="C26" s="13" t="s">
        <v>48</v>
      </c>
      <c r="D26" s="14">
        <v>223054</v>
      </c>
      <c r="E26" s="13" t="s">
        <v>41</v>
      </c>
      <c r="F26" s="15" t="s">
        <v>58</v>
      </c>
      <c r="G26" s="24">
        <v>3429.6</v>
      </c>
      <c r="H26" s="17" t="s">
        <v>22</v>
      </c>
      <c r="I26" s="17" t="s">
        <v>23</v>
      </c>
      <c r="J26" s="18" t="s">
        <v>38</v>
      </c>
      <c r="K26" s="19" t="s">
        <v>39</v>
      </c>
      <c r="L26" s="20">
        <v>0</v>
      </c>
      <c r="M26" s="20">
        <v>2149</v>
      </c>
      <c r="N26" s="19" t="s">
        <v>61</v>
      </c>
      <c r="O26" s="21">
        <f t="shared" si="1"/>
        <v>3429.6</v>
      </c>
      <c r="P26" s="22">
        <v>2257</v>
      </c>
      <c r="Q26" s="12" t="s">
        <v>27</v>
      </c>
      <c r="R26" s="23">
        <v>0</v>
      </c>
      <c r="S26" s="4"/>
    </row>
    <row r="27" spans="1:19" s="2" customFormat="1" x14ac:dyDescent="0.2">
      <c r="A27" s="10">
        <v>18</v>
      </c>
      <c r="B27" s="12">
        <v>4849</v>
      </c>
      <c r="C27" s="13" t="s">
        <v>62</v>
      </c>
      <c r="D27" s="14">
        <v>223243</v>
      </c>
      <c r="E27" s="13" t="s">
        <v>48</v>
      </c>
      <c r="F27" s="15" t="s">
        <v>58</v>
      </c>
      <c r="G27" s="24">
        <v>942.26</v>
      </c>
      <c r="H27" s="17" t="s">
        <v>22</v>
      </c>
      <c r="I27" s="17" t="s">
        <v>23</v>
      </c>
      <c r="J27" s="18" t="s">
        <v>38</v>
      </c>
      <c r="K27" s="19" t="s">
        <v>61</v>
      </c>
      <c r="L27" s="20">
        <v>0</v>
      </c>
      <c r="M27" s="20">
        <v>2207</v>
      </c>
      <c r="N27" s="19" t="s">
        <v>25</v>
      </c>
      <c r="O27" s="21">
        <f t="shared" si="1"/>
        <v>942.26</v>
      </c>
      <c r="P27" s="22">
        <v>2258</v>
      </c>
      <c r="Q27" s="12" t="s">
        <v>27</v>
      </c>
      <c r="R27" s="23">
        <v>0</v>
      </c>
      <c r="S27" s="4"/>
    </row>
    <row r="28" spans="1:19" s="2" customFormat="1" x14ac:dyDescent="0.2">
      <c r="A28" s="10">
        <v>19</v>
      </c>
      <c r="B28" s="12">
        <v>4815</v>
      </c>
      <c r="C28" s="13" t="s">
        <v>20</v>
      </c>
      <c r="D28" s="14">
        <v>222961</v>
      </c>
      <c r="E28" s="13" t="s">
        <v>42</v>
      </c>
      <c r="F28" s="15" t="s">
        <v>58</v>
      </c>
      <c r="G28" s="24">
        <v>2900.93</v>
      </c>
      <c r="H28" s="17" t="s">
        <v>22</v>
      </c>
      <c r="I28" s="17" t="s">
        <v>23</v>
      </c>
      <c r="J28" s="18" t="s">
        <v>38</v>
      </c>
      <c r="K28" s="19" t="s">
        <v>60</v>
      </c>
      <c r="L28" s="20">
        <v>0</v>
      </c>
      <c r="M28" s="20">
        <v>2141</v>
      </c>
      <c r="N28" s="19" t="s">
        <v>40</v>
      </c>
      <c r="O28" s="21">
        <f t="shared" si="1"/>
        <v>2900.93</v>
      </c>
      <c r="P28" s="22">
        <v>2259</v>
      </c>
      <c r="Q28" s="12" t="s">
        <v>27</v>
      </c>
      <c r="R28" s="23">
        <v>0</v>
      </c>
      <c r="S28" s="4"/>
    </row>
    <row r="29" spans="1:19" s="2" customFormat="1" x14ac:dyDescent="0.2">
      <c r="A29" s="10">
        <v>20</v>
      </c>
      <c r="B29" s="12">
        <v>4850</v>
      </c>
      <c r="C29" s="13" t="s">
        <v>62</v>
      </c>
      <c r="D29" s="14">
        <v>223434</v>
      </c>
      <c r="E29" s="13" t="s">
        <v>47</v>
      </c>
      <c r="F29" s="15" t="s">
        <v>58</v>
      </c>
      <c r="G29" s="24">
        <v>4598.34</v>
      </c>
      <c r="H29" s="17" t="s">
        <v>22</v>
      </c>
      <c r="I29" s="17" t="s">
        <v>23</v>
      </c>
      <c r="J29" s="18" t="s">
        <v>38</v>
      </c>
      <c r="K29" s="19" t="s">
        <v>40</v>
      </c>
      <c r="L29" s="20">
        <v>0</v>
      </c>
      <c r="M29" s="20">
        <v>2209</v>
      </c>
      <c r="N29" s="19" t="s">
        <v>25</v>
      </c>
      <c r="O29" s="21">
        <f t="shared" si="1"/>
        <v>4598.34</v>
      </c>
      <c r="P29" s="22">
        <v>2260</v>
      </c>
      <c r="Q29" s="12" t="s">
        <v>27</v>
      </c>
      <c r="R29" s="23">
        <v>0</v>
      </c>
      <c r="S29" s="4"/>
    </row>
    <row r="30" spans="1:19" s="2" customFormat="1" x14ac:dyDescent="0.2">
      <c r="A30" s="10">
        <v>21</v>
      </c>
      <c r="B30" s="12">
        <v>4851</v>
      </c>
      <c r="C30" s="13" t="s">
        <v>62</v>
      </c>
      <c r="D30" s="14">
        <v>223347</v>
      </c>
      <c r="E30" s="13" t="s">
        <v>47</v>
      </c>
      <c r="F30" s="15" t="s">
        <v>58</v>
      </c>
      <c r="G30" s="24">
        <v>2461.5</v>
      </c>
      <c r="H30" s="17" t="s">
        <v>22</v>
      </c>
      <c r="I30" s="17" t="s">
        <v>23</v>
      </c>
      <c r="J30" s="18" t="s">
        <v>38</v>
      </c>
      <c r="K30" s="19" t="s">
        <v>61</v>
      </c>
      <c r="L30" s="20">
        <v>0</v>
      </c>
      <c r="M30" s="20">
        <v>2208</v>
      </c>
      <c r="N30" s="19" t="s">
        <v>25</v>
      </c>
      <c r="O30" s="21">
        <f t="shared" si="1"/>
        <v>2461.5</v>
      </c>
      <c r="P30" s="22">
        <v>2261</v>
      </c>
      <c r="Q30" s="12" t="s">
        <v>27</v>
      </c>
      <c r="R30" s="23">
        <v>0</v>
      </c>
      <c r="S30" s="4"/>
    </row>
    <row r="31" spans="1:19" s="2" customFormat="1" x14ac:dyDescent="0.2">
      <c r="A31" s="10">
        <v>22</v>
      </c>
      <c r="B31" s="12">
        <v>4829</v>
      </c>
      <c r="C31" s="13" t="s">
        <v>48</v>
      </c>
      <c r="D31" s="14">
        <v>223051</v>
      </c>
      <c r="E31" s="13" t="s">
        <v>41</v>
      </c>
      <c r="F31" s="15" t="s">
        <v>58</v>
      </c>
      <c r="G31" s="24">
        <v>2693.21</v>
      </c>
      <c r="H31" s="17" t="s">
        <v>22</v>
      </c>
      <c r="I31" s="17" t="s">
        <v>23</v>
      </c>
      <c r="J31" s="18" t="s">
        <v>38</v>
      </c>
      <c r="K31" s="19" t="s">
        <v>39</v>
      </c>
      <c r="L31" s="20">
        <v>0</v>
      </c>
      <c r="M31" s="20">
        <v>2150</v>
      </c>
      <c r="N31" s="19" t="s">
        <v>61</v>
      </c>
      <c r="O31" s="21">
        <f t="shared" si="1"/>
        <v>2693.21</v>
      </c>
      <c r="P31" s="22">
        <v>2262</v>
      </c>
      <c r="Q31" s="12" t="s">
        <v>27</v>
      </c>
      <c r="R31" s="23">
        <v>0</v>
      </c>
      <c r="S31" s="4"/>
    </row>
    <row r="32" spans="1:19" s="2" customFormat="1" x14ac:dyDescent="0.2">
      <c r="A32" s="10">
        <v>23</v>
      </c>
      <c r="B32" s="12">
        <v>4827</v>
      </c>
      <c r="C32" s="13" t="s">
        <v>48</v>
      </c>
      <c r="D32" s="14">
        <v>223056</v>
      </c>
      <c r="E32" s="13" t="s">
        <v>41</v>
      </c>
      <c r="F32" s="15" t="s">
        <v>58</v>
      </c>
      <c r="G32" s="24">
        <v>2782.2</v>
      </c>
      <c r="H32" s="17" t="s">
        <v>22</v>
      </c>
      <c r="I32" s="17" t="s">
        <v>23</v>
      </c>
      <c r="J32" s="18" t="s">
        <v>38</v>
      </c>
      <c r="K32" s="19" t="s">
        <v>39</v>
      </c>
      <c r="L32" s="20">
        <v>0</v>
      </c>
      <c r="M32" s="20">
        <v>2625</v>
      </c>
      <c r="N32" s="19" t="s">
        <v>27</v>
      </c>
      <c r="O32" s="21">
        <f t="shared" si="1"/>
        <v>2782.2</v>
      </c>
      <c r="P32" s="22">
        <v>2263</v>
      </c>
      <c r="Q32" s="12" t="s">
        <v>27</v>
      </c>
      <c r="R32" s="23">
        <v>0</v>
      </c>
      <c r="S32" s="4"/>
    </row>
    <row r="33" spans="1:19" s="2" customFormat="1" ht="25.5" x14ac:dyDescent="0.2">
      <c r="A33" s="10">
        <v>24</v>
      </c>
      <c r="B33" s="12">
        <v>37442</v>
      </c>
      <c r="C33" s="13" t="s">
        <v>63</v>
      </c>
      <c r="D33" s="14">
        <v>12056</v>
      </c>
      <c r="E33" s="13" t="s">
        <v>63</v>
      </c>
      <c r="F33" s="15" t="s">
        <v>64</v>
      </c>
      <c r="G33" s="24">
        <v>85</v>
      </c>
      <c r="H33" s="17" t="s">
        <v>65</v>
      </c>
      <c r="I33" s="17" t="s">
        <v>23</v>
      </c>
      <c r="J33" s="18" t="s">
        <v>66</v>
      </c>
      <c r="K33" s="19" t="s">
        <v>67</v>
      </c>
      <c r="L33" s="20">
        <v>0</v>
      </c>
      <c r="M33" s="20">
        <v>2547</v>
      </c>
      <c r="N33" s="19" t="s">
        <v>32</v>
      </c>
      <c r="O33" s="21">
        <f>G33</f>
        <v>85</v>
      </c>
      <c r="P33" s="22">
        <v>148</v>
      </c>
      <c r="Q33" s="12" t="s">
        <v>27</v>
      </c>
      <c r="R33" s="23">
        <v>0</v>
      </c>
      <c r="S33" s="4"/>
    </row>
    <row r="34" spans="1:19" s="2" customFormat="1" ht="25.5" x14ac:dyDescent="0.2">
      <c r="A34" s="10">
        <v>25</v>
      </c>
      <c r="B34" s="12">
        <v>5068</v>
      </c>
      <c r="C34" s="13" t="s">
        <v>68</v>
      </c>
      <c r="D34" s="14">
        <v>91394162</v>
      </c>
      <c r="E34" s="13" t="s">
        <v>69</v>
      </c>
      <c r="F34" s="15" t="s">
        <v>70</v>
      </c>
      <c r="G34" s="25">
        <v>3585</v>
      </c>
      <c r="H34" s="17" t="s">
        <v>71</v>
      </c>
      <c r="I34" s="17" t="s">
        <v>23</v>
      </c>
      <c r="J34" s="18" t="s">
        <v>72</v>
      </c>
      <c r="K34" s="19" t="s">
        <v>67</v>
      </c>
      <c r="L34" s="20">
        <v>0</v>
      </c>
      <c r="M34" s="20">
        <v>2548</v>
      </c>
      <c r="N34" s="19" t="s">
        <v>32</v>
      </c>
      <c r="O34" s="21">
        <f>G34</f>
        <v>3585</v>
      </c>
      <c r="P34" s="22">
        <v>149</v>
      </c>
      <c r="Q34" s="12" t="s">
        <v>27</v>
      </c>
      <c r="R34" s="23">
        <v>0</v>
      </c>
      <c r="S3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2023-11-16T10:11:30Z</dcterms:created>
  <dcterms:modified xsi:type="dcterms:W3CDTF">2023-11-16T10:11:41Z</dcterms:modified>
</cp:coreProperties>
</file>