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7187828-7948-4F36-AEBA-40D9256108F8}" xr6:coauthVersionLast="47" xr6:coauthVersionMax="47" xr10:uidLastSave="{00000000-0000-0000-0000-000000000000}"/>
  <bookViews>
    <workbookView xWindow="30" yWindow="750" windowWidth="28770" windowHeight="15450" xr2:uid="{560EBB48-7212-44B6-9902-5E7E147D1FC2}"/>
  </bookViews>
  <sheets>
    <sheet name="10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G27" i="1"/>
  <c r="O26" i="1"/>
  <c r="O25" i="1"/>
  <c r="O24" i="1"/>
  <c r="O23" i="1"/>
  <c r="G23" i="1"/>
  <c r="O22" i="1"/>
  <c r="O21" i="1"/>
  <c r="O20" i="1"/>
  <c r="O19" i="1"/>
  <c r="O18" i="1"/>
  <c r="O17" i="1"/>
  <c r="O16" i="1"/>
  <c r="O15" i="1"/>
  <c r="O14" i="1"/>
  <c r="O13" i="1"/>
  <c r="G13" i="1"/>
  <c r="O12" i="1"/>
  <c r="O11" i="1"/>
  <c r="O10" i="1"/>
</calcChain>
</file>

<file path=xl/sharedStrings.xml><?xml version="1.0" encoding="utf-8"?>
<sst xmlns="http://schemas.openxmlformats.org/spreadsheetml/2006/main" count="221" uniqueCount="76">
  <si>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</si>
  <si>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</si>
  <si>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</si>
  <si>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</si>
  <si>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</si>
  <si>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</si>
  <si>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</si>
  <si>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</si>
  <si>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</si>
  <si>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</si>
  <si>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</si>
  <si>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</si>
  <si>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</si>
  <si>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</si>
  <si>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</si>
  <si>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</si>
  <si>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</si>
  <si>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</si>
  <si>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</si>
  <si>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29.09.2025</t>
  </si>
  <si>
    <t>22.09.2025</t>
  </si>
  <si>
    <t>Ascensorul SA</t>
  </si>
  <si>
    <t>Lei</t>
  </si>
  <si>
    <t>Activitate curenta</t>
  </si>
  <si>
    <t>Intretinere ascensoare sept 2025</t>
  </si>
  <si>
    <t>02.10.25</t>
  </si>
  <si>
    <t>08.10.25</t>
  </si>
  <si>
    <t>10.10.25</t>
  </si>
  <si>
    <t>01.10.2025</t>
  </si>
  <si>
    <t>30.09.2025</t>
  </si>
  <si>
    <t>Anima Speciality Medical Services</t>
  </si>
  <si>
    <t>Prestari servicii medicale</t>
  </si>
  <si>
    <t>02.10.2025</t>
  </si>
  <si>
    <t>Else Digital Solutions</t>
  </si>
  <si>
    <t>Servicii de asistenta tehnica informatica sept25</t>
  </si>
  <si>
    <t>03.10.25</t>
  </si>
  <si>
    <t>25.09.2025</t>
  </si>
  <si>
    <t>Olimpic International Turism</t>
  </si>
  <si>
    <t>Cval bilete avion</t>
  </si>
  <si>
    <t>01.10.25</t>
  </si>
  <si>
    <t>07.10.2025</t>
  </si>
  <si>
    <t>07.10.25</t>
  </si>
  <si>
    <t>09.10.25</t>
  </si>
  <si>
    <t>Romservice Telecomunicatii</t>
  </si>
  <si>
    <t>Service centrala telefonica</t>
  </si>
  <si>
    <t>Tarom</t>
  </si>
  <si>
    <t>08.10.2025</t>
  </si>
  <si>
    <t>Aquafontes Natura</t>
  </si>
  <si>
    <t>Apa de masa bidon</t>
  </si>
  <si>
    <t>Air BP Sales Romania</t>
  </si>
  <si>
    <t>Cval combustibil Jet A1</t>
  </si>
  <si>
    <t>03.10.2025</t>
  </si>
  <si>
    <t>Apa Nova Bucuresti</t>
  </si>
  <si>
    <t>Servicii alimentare apa</t>
  </si>
  <si>
    <t>06.10.25</t>
  </si>
  <si>
    <t>06.10.2025</t>
  </si>
  <si>
    <t>CNAB</t>
  </si>
  <si>
    <t>Acordare drept de acces si stationare</t>
  </si>
  <si>
    <t>Connexial Ro</t>
  </si>
  <si>
    <t>Servicii administrare IT</t>
  </si>
  <si>
    <t>Eurototal Comp</t>
  </si>
  <si>
    <t>Cval servicii curatenie</t>
  </si>
  <si>
    <t>Eurospeed</t>
  </si>
  <si>
    <t>Cval combustibil Kerosen Jet</t>
  </si>
  <si>
    <t>Furture Line Instal</t>
  </si>
  <si>
    <t>Servicii RSTI</t>
  </si>
  <si>
    <t>RER Ecologic Service Bucuresti REBU</t>
  </si>
  <si>
    <t>Colectare deseuri</t>
  </si>
  <si>
    <t>Romaero</t>
  </si>
  <si>
    <t>Servicii parcare aeronava</t>
  </si>
  <si>
    <t>Servicii parcare autoturisme</t>
  </si>
  <si>
    <t>Spatiu amenajare atelier aeronava</t>
  </si>
  <si>
    <t>UTI Construction and Facility Management</t>
  </si>
  <si>
    <t>Piese schimb reparatii cladire</t>
  </si>
  <si>
    <t>Vico Service RX</t>
  </si>
  <si>
    <t>Servicii intretinere si reparatii sistem imprimante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</si>
</sst>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6981-133D-480A-B8EA-B42B9818DD44}">
  <dimension ref="A1:AC31"/>
  <sheetViews>
    <sheetView tabSelected="1" workbookViewId="0">
      <selection activeCell="A32" sqref="A32:XFD3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31622</v>
      </c>
      <c r="C10" s="13" t="s">
        <v>19</v>
      </c>
      <c r="D10" s="14">
        <v>513806</v>
      </c>
      <c r="E10" s="13" t="s">
        <v>20</v>
      </c>
      <c r="F10" s="15" t="s">
        <v>21</v>
      </c>
      <c r="G10" s="16">
        <v>1108.3599999999999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3540</v>
      </c>
      <c r="N10" s="18" t="s">
        <v>26</v>
      </c>
      <c r="O10" s="20">
        <f t="shared" ref="O10:O31" si="0">G10</f>
        <v>1108.3599999999999</v>
      </c>
      <c r="P10" s="21">
        <v>1089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32070</v>
      </c>
      <c r="C11" s="13" t="s">
        <v>28</v>
      </c>
      <c r="D11" s="14">
        <v>45500174</v>
      </c>
      <c r="E11" s="13" t="s">
        <v>29</v>
      </c>
      <c r="F11" s="15" t="s">
        <v>30</v>
      </c>
      <c r="G11" s="16">
        <v>450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3533</v>
      </c>
      <c r="N11" s="18" t="s">
        <v>26</v>
      </c>
      <c r="O11" s="20">
        <f t="shared" si="0"/>
        <v>450</v>
      </c>
      <c r="P11" s="21">
        <v>1090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32317</v>
      </c>
      <c r="C12" s="13" t="s">
        <v>32</v>
      </c>
      <c r="D12" s="14">
        <v>2460</v>
      </c>
      <c r="E12" s="13" t="s">
        <v>29</v>
      </c>
      <c r="F12" s="15" t="s">
        <v>33</v>
      </c>
      <c r="G12" s="16">
        <v>3267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3544</v>
      </c>
      <c r="N12" s="18" t="s">
        <v>26</v>
      </c>
      <c r="O12" s="20">
        <f t="shared" si="0"/>
        <v>3267</v>
      </c>
      <c r="P12" s="21">
        <v>1091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31778</v>
      </c>
      <c r="C13" s="13" t="s">
        <v>29</v>
      </c>
      <c r="D13" s="14">
        <v>13481</v>
      </c>
      <c r="E13" s="13" t="s">
        <v>36</v>
      </c>
      <c r="F13" s="15" t="s">
        <v>37</v>
      </c>
      <c r="G13" s="16">
        <f>3778.32</f>
        <v>3778.32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3543</v>
      </c>
      <c r="N13" s="18" t="s">
        <v>26</v>
      </c>
      <c r="O13" s="20">
        <f t="shared" si="0"/>
        <v>3778.32</v>
      </c>
      <c r="P13" s="21">
        <v>1092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32699</v>
      </c>
      <c r="C14" s="13" t="s">
        <v>40</v>
      </c>
      <c r="D14" s="14">
        <v>13574</v>
      </c>
      <c r="E14" s="13" t="s">
        <v>32</v>
      </c>
      <c r="F14" s="15" t="s">
        <v>37</v>
      </c>
      <c r="G14" s="16">
        <v>1799.02</v>
      </c>
      <c r="H14" s="17" t="s">
        <v>22</v>
      </c>
      <c r="I14" s="17" t="s">
        <v>23</v>
      </c>
      <c r="J14" s="15" t="s">
        <v>38</v>
      </c>
      <c r="K14" s="18" t="s">
        <v>41</v>
      </c>
      <c r="L14" s="19">
        <v>0</v>
      </c>
      <c r="M14" s="19">
        <v>3599</v>
      </c>
      <c r="N14" s="18" t="s">
        <v>42</v>
      </c>
      <c r="O14" s="20">
        <f t="shared" si="0"/>
        <v>1799.02</v>
      </c>
      <c r="P14" s="21">
        <v>1092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32060</v>
      </c>
      <c r="C15" s="13" t="s">
        <v>28</v>
      </c>
      <c r="D15" s="14">
        <v>48972</v>
      </c>
      <c r="E15" s="13" t="s">
        <v>29</v>
      </c>
      <c r="F15" s="15" t="s">
        <v>43</v>
      </c>
      <c r="G15" s="16">
        <v>716.32</v>
      </c>
      <c r="H15" s="17" t="s">
        <v>22</v>
      </c>
      <c r="I15" s="17" t="s">
        <v>23</v>
      </c>
      <c r="J15" s="15" t="s">
        <v>44</v>
      </c>
      <c r="K15" s="18" t="s">
        <v>25</v>
      </c>
      <c r="L15" s="19">
        <v>0</v>
      </c>
      <c r="M15" s="19">
        <v>3545</v>
      </c>
      <c r="N15" s="18" t="s">
        <v>26</v>
      </c>
      <c r="O15" s="20">
        <f t="shared" si="0"/>
        <v>716.32</v>
      </c>
      <c r="P15" s="21">
        <v>1093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32094</v>
      </c>
      <c r="C16" s="13" t="s">
        <v>28</v>
      </c>
      <c r="D16" s="14">
        <v>88882</v>
      </c>
      <c r="E16" s="13" t="s">
        <v>36</v>
      </c>
      <c r="F16" s="15" t="s">
        <v>45</v>
      </c>
      <c r="G16" s="16">
        <v>5915.22</v>
      </c>
      <c r="H16" s="17" t="s">
        <v>22</v>
      </c>
      <c r="I16" s="17" t="s">
        <v>23</v>
      </c>
      <c r="J16" s="15" t="s">
        <v>38</v>
      </c>
      <c r="K16" s="18" t="s">
        <v>39</v>
      </c>
      <c r="L16" s="19">
        <v>0</v>
      </c>
      <c r="M16" s="19">
        <v>3541</v>
      </c>
      <c r="N16" s="18" t="s">
        <v>26</v>
      </c>
      <c r="O16" s="20">
        <f t="shared" si="0"/>
        <v>5915.22</v>
      </c>
      <c r="P16" s="21">
        <v>1094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32939</v>
      </c>
      <c r="C17" s="13" t="s">
        <v>46</v>
      </c>
      <c r="D17" s="14">
        <v>24228</v>
      </c>
      <c r="E17" s="13" t="s">
        <v>40</v>
      </c>
      <c r="F17" s="15" t="s">
        <v>47</v>
      </c>
      <c r="G17" s="16">
        <v>1330.89</v>
      </c>
      <c r="H17" s="17" t="s">
        <v>22</v>
      </c>
      <c r="I17" s="17" t="s">
        <v>23</v>
      </c>
      <c r="J17" s="15" t="s">
        <v>48</v>
      </c>
      <c r="K17" s="18" t="s">
        <v>35</v>
      </c>
      <c r="L17" s="19">
        <v>0</v>
      </c>
      <c r="M17" s="19">
        <v>3597</v>
      </c>
      <c r="N17" s="18" t="s">
        <v>42</v>
      </c>
      <c r="O17" s="20">
        <f t="shared" si="0"/>
        <v>1330.89</v>
      </c>
      <c r="P17" s="21">
        <v>1096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32309</v>
      </c>
      <c r="C18" s="13" t="s">
        <v>32</v>
      </c>
      <c r="D18" s="14">
        <v>4217010932</v>
      </c>
      <c r="E18" s="13" t="s">
        <v>29</v>
      </c>
      <c r="F18" s="15" t="s">
        <v>49</v>
      </c>
      <c r="G18" s="16">
        <v>40537.47</v>
      </c>
      <c r="H18" s="17" t="s">
        <v>22</v>
      </c>
      <c r="I18" s="17" t="s">
        <v>23</v>
      </c>
      <c r="J18" s="15" t="s">
        <v>50</v>
      </c>
      <c r="K18" s="18" t="s">
        <v>35</v>
      </c>
      <c r="L18" s="19">
        <v>0</v>
      </c>
      <c r="M18" s="19">
        <v>3587</v>
      </c>
      <c r="N18" s="18" t="s">
        <v>42</v>
      </c>
      <c r="O18" s="20">
        <f t="shared" si="0"/>
        <v>40537.47</v>
      </c>
      <c r="P18" s="21">
        <v>1097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32454</v>
      </c>
      <c r="C19" s="13" t="s">
        <v>51</v>
      </c>
      <c r="D19" s="14">
        <v>25138464</v>
      </c>
      <c r="E19" s="13" t="s">
        <v>32</v>
      </c>
      <c r="F19" s="15" t="s">
        <v>52</v>
      </c>
      <c r="G19" s="16">
        <v>2469.65</v>
      </c>
      <c r="H19" s="17" t="s">
        <v>22</v>
      </c>
      <c r="I19" s="17" t="s">
        <v>23</v>
      </c>
      <c r="J19" s="15" t="s">
        <v>53</v>
      </c>
      <c r="K19" s="18" t="s">
        <v>54</v>
      </c>
      <c r="L19" s="19">
        <v>0</v>
      </c>
      <c r="M19" s="19">
        <v>3592</v>
      </c>
      <c r="N19" s="18" t="s">
        <v>42</v>
      </c>
      <c r="O19" s="20">
        <f t="shared" si="0"/>
        <v>2469.65</v>
      </c>
      <c r="P19" s="21">
        <v>1098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32705</v>
      </c>
      <c r="C20" s="13" t="s">
        <v>40</v>
      </c>
      <c r="D20" s="14">
        <v>975</v>
      </c>
      <c r="E20" s="13" t="s">
        <v>55</v>
      </c>
      <c r="F20" s="15" t="s">
        <v>56</v>
      </c>
      <c r="G20" s="16">
        <v>6465.45</v>
      </c>
      <c r="H20" s="17" t="s">
        <v>22</v>
      </c>
      <c r="I20" s="17" t="s">
        <v>23</v>
      </c>
      <c r="J20" s="15" t="s">
        <v>57</v>
      </c>
      <c r="K20" s="18" t="s">
        <v>41</v>
      </c>
      <c r="L20" s="19">
        <v>0</v>
      </c>
      <c r="M20" s="19">
        <v>3586</v>
      </c>
      <c r="N20" s="18" t="s">
        <v>42</v>
      </c>
      <c r="O20" s="20">
        <f t="shared" si="0"/>
        <v>6465.45</v>
      </c>
      <c r="P20" s="21">
        <v>1099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32300</v>
      </c>
      <c r="C21" s="13" t="s">
        <v>32</v>
      </c>
      <c r="D21" s="14">
        <v>1438</v>
      </c>
      <c r="E21" s="13" t="s">
        <v>28</v>
      </c>
      <c r="F21" s="15" t="s">
        <v>58</v>
      </c>
      <c r="G21" s="16">
        <v>6897</v>
      </c>
      <c r="H21" s="17" t="s">
        <v>22</v>
      </c>
      <c r="I21" s="17" t="s">
        <v>23</v>
      </c>
      <c r="J21" s="15" t="s">
        <v>59</v>
      </c>
      <c r="K21" s="18" t="s">
        <v>54</v>
      </c>
      <c r="L21" s="19">
        <v>0</v>
      </c>
      <c r="M21" s="19">
        <v>3584</v>
      </c>
      <c r="N21" s="18" t="s">
        <v>42</v>
      </c>
      <c r="O21" s="20">
        <f t="shared" si="0"/>
        <v>6897</v>
      </c>
      <c r="P21" s="21">
        <v>1100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32937</v>
      </c>
      <c r="C22" s="13" t="s">
        <v>46</v>
      </c>
      <c r="D22" s="14">
        <v>319598</v>
      </c>
      <c r="E22" s="13" t="s">
        <v>32</v>
      </c>
      <c r="F22" s="15" t="s">
        <v>60</v>
      </c>
      <c r="G22" s="16">
        <v>34170.22</v>
      </c>
      <c r="H22" s="17" t="s">
        <v>22</v>
      </c>
      <c r="I22" s="17" t="s">
        <v>23</v>
      </c>
      <c r="J22" s="15" t="s">
        <v>61</v>
      </c>
      <c r="K22" s="18" t="s">
        <v>26</v>
      </c>
      <c r="L22" s="19">
        <v>0</v>
      </c>
      <c r="M22" s="19">
        <v>3598</v>
      </c>
      <c r="N22" s="18" t="s">
        <v>42</v>
      </c>
      <c r="O22" s="20">
        <f t="shared" si="0"/>
        <v>34170.22</v>
      </c>
      <c r="P22" s="21">
        <v>1101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32322</v>
      </c>
      <c r="C23" s="13" t="s">
        <v>32</v>
      </c>
      <c r="D23" s="14">
        <v>68773</v>
      </c>
      <c r="E23" s="13" t="s">
        <v>29</v>
      </c>
      <c r="F23" s="15" t="s">
        <v>62</v>
      </c>
      <c r="G23" s="16">
        <f>5441.25</f>
        <v>5441.25</v>
      </c>
      <c r="H23" s="17" t="s">
        <v>22</v>
      </c>
      <c r="I23" s="17" t="s">
        <v>23</v>
      </c>
      <c r="J23" s="15" t="s">
        <v>63</v>
      </c>
      <c r="K23" s="18" t="s">
        <v>35</v>
      </c>
      <c r="L23" s="19">
        <v>0</v>
      </c>
      <c r="M23" s="19">
        <v>3582</v>
      </c>
      <c r="N23" s="18" t="s">
        <v>42</v>
      </c>
      <c r="O23" s="20">
        <f t="shared" si="0"/>
        <v>5441.25</v>
      </c>
      <c r="P23" s="21">
        <v>1102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32324</v>
      </c>
      <c r="C24" s="13" t="s">
        <v>32</v>
      </c>
      <c r="D24" s="14">
        <v>70059</v>
      </c>
      <c r="E24" s="13" t="s">
        <v>29</v>
      </c>
      <c r="F24" s="15" t="s">
        <v>62</v>
      </c>
      <c r="G24" s="16">
        <v>4792.34</v>
      </c>
      <c r="H24" s="17" t="s">
        <v>22</v>
      </c>
      <c r="I24" s="17" t="s">
        <v>23</v>
      </c>
      <c r="J24" s="15" t="s">
        <v>63</v>
      </c>
      <c r="K24" s="18" t="s">
        <v>35</v>
      </c>
      <c r="L24" s="19">
        <v>0</v>
      </c>
      <c r="M24" s="19">
        <v>3581</v>
      </c>
      <c r="N24" s="18" t="s">
        <v>42</v>
      </c>
      <c r="O24" s="20">
        <f t="shared" si="0"/>
        <v>4792.34</v>
      </c>
      <c r="P24" s="21">
        <v>1102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32062</v>
      </c>
      <c r="C25" s="13" t="s">
        <v>28</v>
      </c>
      <c r="D25" s="14">
        <v>485</v>
      </c>
      <c r="E25" s="13" t="s">
        <v>29</v>
      </c>
      <c r="F25" s="15" t="s">
        <v>64</v>
      </c>
      <c r="G25" s="16">
        <v>2468.4</v>
      </c>
      <c r="H25" s="17" t="s">
        <v>22</v>
      </c>
      <c r="I25" s="17" t="s">
        <v>23</v>
      </c>
      <c r="J25" s="15" t="s">
        <v>65</v>
      </c>
      <c r="K25" s="18" t="s">
        <v>41</v>
      </c>
      <c r="L25" s="19">
        <v>0</v>
      </c>
      <c r="M25" s="19">
        <v>3595</v>
      </c>
      <c r="N25" s="18" t="s">
        <v>42</v>
      </c>
      <c r="O25" s="20">
        <f t="shared" si="0"/>
        <v>2468.4</v>
      </c>
      <c r="P25" s="21">
        <v>1103</v>
      </c>
      <c r="Q25" s="12" t="s">
        <v>27</v>
      </c>
      <c r="R25" s="22">
        <v>0</v>
      </c>
    </row>
    <row r="26" spans="1:19" ht="24" x14ac:dyDescent="0.2">
      <c r="A26" s="10">
        <v>17</v>
      </c>
      <c r="B26" s="12">
        <v>32584</v>
      </c>
      <c r="C26" s="13" t="s">
        <v>55</v>
      </c>
      <c r="D26" s="14">
        <v>11751199</v>
      </c>
      <c r="E26" s="13" t="s">
        <v>29</v>
      </c>
      <c r="F26" s="15" t="s">
        <v>66</v>
      </c>
      <c r="G26" s="16">
        <v>339.77</v>
      </c>
      <c r="H26" s="17" t="s">
        <v>22</v>
      </c>
      <c r="I26" s="17" t="s">
        <v>23</v>
      </c>
      <c r="J26" s="15" t="s">
        <v>67</v>
      </c>
      <c r="K26" s="18" t="s">
        <v>41</v>
      </c>
      <c r="L26" s="19">
        <v>0</v>
      </c>
      <c r="M26" s="19">
        <v>3583</v>
      </c>
      <c r="N26" s="18" t="s">
        <v>42</v>
      </c>
      <c r="O26" s="20">
        <f t="shared" si="0"/>
        <v>339.77</v>
      </c>
      <c r="P26" s="21">
        <v>1104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32350</v>
      </c>
      <c r="C27" s="13" t="s">
        <v>51</v>
      </c>
      <c r="D27" s="14">
        <v>20250834</v>
      </c>
      <c r="E27" s="13" t="s">
        <v>28</v>
      </c>
      <c r="F27" s="15" t="s">
        <v>68</v>
      </c>
      <c r="G27" s="16">
        <f>3688.88</f>
        <v>3688.88</v>
      </c>
      <c r="H27" s="17" t="s">
        <v>22</v>
      </c>
      <c r="I27" s="17" t="s">
        <v>23</v>
      </c>
      <c r="J27" s="15" t="s">
        <v>69</v>
      </c>
      <c r="K27" s="18" t="s">
        <v>35</v>
      </c>
      <c r="L27" s="19">
        <v>0</v>
      </c>
      <c r="M27" s="19">
        <v>3591</v>
      </c>
      <c r="N27" s="18" t="s">
        <v>42</v>
      </c>
      <c r="O27" s="20">
        <f t="shared" si="0"/>
        <v>3688.88</v>
      </c>
      <c r="P27" s="21">
        <v>1105</v>
      </c>
      <c r="Q27" s="12" t="s">
        <v>27</v>
      </c>
      <c r="R27" s="22">
        <v>0</v>
      </c>
    </row>
    <row r="28" spans="1:19" x14ac:dyDescent="0.2">
      <c r="A28" s="10">
        <v>19</v>
      </c>
      <c r="B28" s="12">
        <v>32351</v>
      </c>
      <c r="C28" s="13" t="s">
        <v>32</v>
      </c>
      <c r="D28" s="14">
        <v>20250835</v>
      </c>
      <c r="E28" s="13" t="s">
        <v>28</v>
      </c>
      <c r="F28" s="15" t="s">
        <v>68</v>
      </c>
      <c r="G28" s="16">
        <v>8853.2999999999993</v>
      </c>
      <c r="H28" s="17" t="s">
        <v>22</v>
      </c>
      <c r="I28" s="17" t="s">
        <v>23</v>
      </c>
      <c r="J28" s="15" t="s">
        <v>70</v>
      </c>
      <c r="K28" s="18" t="s">
        <v>54</v>
      </c>
      <c r="L28" s="19">
        <v>0</v>
      </c>
      <c r="M28" s="19">
        <v>3590</v>
      </c>
      <c r="N28" s="18" t="s">
        <v>42</v>
      </c>
      <c r="O28" s="20">
        <f t="shared" si="0"/>
        <v>8853.2999999999993</v>
      </c>
      <c r="P28" s="21">
        <v>1105</v>
      </c>
      <c r="Q28" s="12" t="s">
        <v>27</v>
      </c>
      <c r="R28" s="22">
        <v>0</v>
      </c>
    </row>
    <row r="29" spans="1:19" x14ac:dyDescent="0.2">
      <c r="A29" s="10">
        <v>20</v>
      </c>
      <c r="B29" s="12">
        <v>32349</v>
      </c>
      <c r="C29" s="13" t="s">
        <v>51</v>
      </c>
      <c r="D29" s="14">
        <v>20250833</v>
      </c>
      <c r="E29" s="13" t="s">
        <v>28</v>
      </c>
      <c r="F29" s="15" t="s">
        <v>68</v>
      </c>
      <c r="G29" s="16">
        <v>2213.33</v>
      </c>
      <c r="H29" s="17" t="s">
        <v>22</v>
      </c>
      <c r="I29" s="17" t="s">
        <v>23</v>
      </c>
      <c r="J29" s="15" t="s">
        <v>71</v>
      </c>
      <c r="K29" s="18" t="s">
        <v>35</v>
      </c>
      <c r="L29" s="19">
        <v>0</v>
      </c>
      <c r="M29" s="19">
        <v>3588</v>
      </c>
      <c r="N29" s="18" t="s">
        <v>42</v>
      </c>
      <c r="O29" s="20">
        <f t="shared" si="0"/>
        <v>2213.33</v>
      </c>
      <c r="P29" s="21">
        <v>1105</v>
      </c>
      <c r="Q29" s="12" t="s">
        <v>27</v>
      </c>
      <c r="R29" s="22">
        <v>0</v>
      </c>
    </row>
    <row r="30" spans="1:19" ht="24" x14ac:dyDescent="0.2">
      <c r="A30" s="10">
        <v>21</v>
      </c>
      <c r="B30" s="12">
        <v>31838</v>
      </c>
      <c r="C30" s="13" t="s">
        <v>29</v>
      </c>
      <c r="D30" s="14">
        <v>250203587</v>
      </c>
      <c r="E30" s="13" t="s">
        <v>19</v>
      </c>
      <c r="F30" s="15" t="s">
        <v>72</v>
      </c>
      <c r="G30" s="16">
        <v>9676.5</v>
      </c>
      <c r="H30" s="17" t="s">
        <v>22</v>
      </c>
      <c r="I30" s="17" t="s">
        <v>23</v>
      </c>
      <c r="J30" s="15" t="s">
        <v>73</v>
      </c>
      <c r="K30" s="18" t="s">
        <v>41</v>
      </c>
      <c r="L30" s="19">
        <v>0</v>
      </c>
      <c r="M30" s="19">
        <v>3594</v>
      </c>
      <c r="N30" s="18" t="s">
        <v>42</v>
      </c>
      <c r="O30" s="20">
        <f t="shared" si="0"/>
        <v>9676.5</v>
      </c>
      <c r="P30" s="21">
        <v>1106</v>
      </c>
      <c r="Q30" s="12" t="s">
        <v>27</v>
      </c>
      <c r="R30" s="22">
        <v>0</v>
      </c>
    </row>
    <row r="31" spans="1:19" ht="24" x14ac:dyDescent="0.2">
      <c r="A31" s="10">
        <v>22</v>
      </c>
      <c r="B31" s="12">
        <v>32301</v>
      </c>
      <c r="C31" s="13" t="s">
        <v>32</v>
      </c>
      <c r="D31" s="14">
        <v>189</v>
      </c>
      <c r="E31" s="13" t="s">
        <v>28</v>
      </c>
      <c r="F31" s="15" t="s">
        <v>74</v>
      </c>
      <c r="G31" s="16">
        <v>1216.05</v>
      </c>
      <c r="H31" s="17" t="s">
        <v>22</v>
      </c>
      <c r="I31" s="17" t="s">
        <v>23</v>
      </c>
      <c r="J31" s="15" t="s">
        <v>75</v>
      </c>
      <c r="K31" s="18" t="s">
        <v>41</v>
      </c>
      <c r="L31" s="19">
        <v>0</v>
      </c>
      <c r="M31" s="19">
        <v>3585</v>
      </c>
      <c r="N31" s="18" t="s">
        <v>42</v>
      </c>
      <c r="O31" s="20">
        <f t="shared" si="0"/>
        <v>1216.05</v>
      </c>
      <c r="P31" s="21">
        <v>1107</v>
      </c>
      <c r="Q31" s="12" t="s">
        <v>27</v>
      </c>
      <c r="R31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2025-10-13T04:50:49Z</dcterms:created>
  <dcterms:modified xsi:type="dcterms:W3CDTF">2025-10-13T04:51:05Z</dcterms:modified>
</cp:coreProperties>
</file>