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8929E75C-D345-4BF3-8919-646809431E7A}" xr6:coauthVersionLast="47" xr6:coauthVersionMax="47" xr10:uidLastSave="{00000000-0000-0000-0000-000000000000}"/>
  <bookViews>
    <workbookView xWindow="-120" yWindow="-120" windowWidth="29040" windowHeight="15840" xr2:uid="{98668AA4-7EEE-4AAB-B5C4-E21BF5F11F91}"/>
  </bookViews>
  <sheets>
    <sheet name="08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G19" i="1"/>
  <c r="O19" i="1" s="1"/>
  <c r="O18" i="1"/>
  <c r="O17" i="1"/>
  <c r="G16" i="1"/>
  <c r="O16" i="1" s="1"/>
  <c r="O15" i="1"/>
  <c r="O14" i="1"/>
  <c r="O13" i="1"/>
  <c r="O12" i="1"/>
  <c r="G11" i="1"/>
  <c r="O11" i="1" s="1"/>
  <c r="O10" i="1"/>
</calcChain>
</file>

<file path=xl/sharedStrings.xml><?xml version="1.0" encoding="utf-8"?>
<sst xmlns="http://schemas.openxmlformats.org/spreadsheetml/2006/main" count="122" uniqueCount="59">
  <si>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</si>
  <si>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</si>
  <si>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</si>
  <si>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</si>
  <si>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</si>
  <si>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</si>
  <si>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</si>
  <si>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</si>
  <si>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</si>
  <si>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</si>
  <si>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</si>
  <si>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</si>
  <si>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</si>
  <si>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</si>
  <si>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</si>
  <si>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</si>
  <si>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</si>
  <si>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</si>
  <si>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</si>
  <si>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06.11.2024</t>
  </si>
  <si>
    <t>28.10.2024</t>
  </si>
  <si>
    <t>Suntech</t>
  </si>
  <si>
    <t>eur</t>
  </si>
  <si>
    <t>Activitate curenta</t>
  </si>
  <si>
    <t>Taxa certificare</t>
  </si>
  <si>
    <t>05.11.24</t>
  </si>
  <si>
    <t>07.11.24</t>
  </si>
  <si>
    <t>08.11.24</t>
  </si>
  <si>
    <t>30.10.2024</t>
  </si>
  <si>
    <t>29.10.2024</t>
  </si>
  <si>
    <t>CNAB</t>
  </si>
  <si>
    <t>Lei</t>
  </si>
  <si>
    <t>Activare cartela de proximitate nov 24</t>
  </si>
  <si>
    <t>30.10.24</t>
  </si>
  <si>
    <t>04.11.24</t>
  </si>
  <si>
    <t>07.10.2024</t>
  </si>
  <si>
    <t>02.10.2024</t>
  </si>
  <si>
    <t>Cval servicii protocol sept 2024</t>
  </si>
  <si>
    <t>11.10.24</t>
  </si>
  <si>
    <t>24.10.24</t>
  </si>
  <si>
    <t>15.10.2024</t>
  </si>
  <si>
    <t>10.10.2024</t>
  </si>
  <si>
    <t>Dream Web Development</t>
  </si>
  <si>
    <t>Servicii mentenanta web sept 2024</t>
  </si>
  <si>
    <t>16.10.24</t>
  </si>
  <si>
    <t>29.10.24</t>
  </si>
  <si>
    <t>01.11.2024</t>
  </si>
  <si>
    <t>31.10.2024</t>
  </si>
  <si>
    <t>Dumitrescu Iulian PFA</t>
  </si>
  <si>
    <t>Servicii operare si intretinere sistem AFIS-UNIFIS 3000 oct 2024</t>
  </si>
  <si>
    <t>01.11.24</t>
  </si>
  <si>
    <t>11.10.2024</t>
  </si>
  <si>
    <t>OMV Petrom R&amp;M</t>
  </si>
  <si>
    <t>Cval combustibil Jet A1 oct 24</t>
  </si>
  <si>
    <t>15.10.24</t>
  </si>
  <si>
    <t>Regional Air Suport</t>
  </si>
  <si>
    <t>Abonamente Jeppview Proline Fusion, Standard 1 an</t>
  </si>
  <si>
    <t>Travel Time D&amp;R</t>
  </si>
  <si>
    <t>Cval bilete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</si>
</sst>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20C7-ABAD-4688-B581-97C3C0CCB00E}">
  <dimension ref="A1:AC20"/>
  <sheetViews>
    <sheetView tabSelected="1" workbookViewId="0">
      <selection activeCell="F29" sqref="F2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36540</v>
      </c>
      <c r="C10" s="13" t="s">
        <v>19</v>
      </c>
      <c r="D10" s="14">
        <v>373</v>
      </c>
      <c r="E10" s="13" t="s">
        <v>20</v>
      </c>
      <c r="F10" s="15" t="s">
        <v>21</v>
      </c>
      <c r="G10" s="16">
        <v>86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1110</v>
      </c>
      <c r="N10" s="19" t="s">
        <v>26</v>
      </c>
      <c r="O10" s="21">
        <f t="shared" ref="O10:O20" si="0">G10</f>
        <v>86</v>
      </c>
      <c r="P10" s="22">
        <v>286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35626</v>
      </c>
      <c r="C11" s="13" t="s">
        <v>28</v>
      </c>
      <c r="D11" s="14">
        <v>6810</v>
      </c>
      <c r="E11" s="13" t="s">
        <v>29</v>
      </c>
      <c r="F11" s="15" t="s">
        <v>30</v>
      </c>
      <c r="G11" s="16">
        <f>13200</f>
        <v>13200</v>
      </c>
      <c r="H11" s="17" t="s">
        <v>31</v>
      </c>
      <c r="I11" s="17" t="s">
        <v>23</v>
      </c>
      <c r="J11" s="18" t="s">
        <v>32</v>
      </c>
      <c r="K11" s="19" t="s">
        <v>33</v>
      </c>
      <c r="L11" s="20">
        <v>0</v>
      </c>
      <c r="M11" s="20">
        <v>474</v>
      </c>
      <c r="N11" s="19" t="s">
        <v>34</v>
      </c>
      <c r="O11" s="21">
        <f t="shared" si="0"/>
        <v>13200</v>
      </c>
      <c r="P11" s="22">
        <v>1886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32236</v>
      </c>
      <c r="C12" s="13" t="s">
        <v>35</v>
      </c>
      <c r="D12" s="14">
        <v>6391</v>
      </c>
      <c r="E12" s="13" t="s">
        <v>36</v>
      </c>
      <c r="F12" s="15" t="s">
        <v>30</v>
      </c>
      <c r="G12" s="16">
        <v>1200</v>
      </c>
      <c r="H12" s="17" t="s">
        <v>31</v>
      </c>
      <c r="I12" s="17" t="s">
        <v>23</v>
      </c>
      <c r="J12" s="18" t="s">
        <v>37</v>
      </c>
      <c r="K12" s="19" t="s">
        <v>38</v>
      </c>
      <c r="L12" s="20">
        <v>0</v>
      </c>
      <c r="M12" s="20">
        <v>908</v>
      </c>
      <c r="N12" s="19" t="s">
        <v>39</v>
      </c>
      <c r="O12" s="21">
        <f t="shared" si="0"/>
        <v>1200</v>
      </c>
      <c r="P12" s="22">
        <v>1886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33758</v>
      </c>
      <c r="C13" s="13" t="s">
        <v>40</v>
      </c>
      <c r="D13" s="14">
        <v>279</v>
      </c>
      <c r="E13" s="13" t="s">
        <v>41</v>
      </c>
      <c r="F13" s="15" t="s">
        <v>42</v>
      </c>
      <c r="G13" s="16">
        <v>3570</v>
      </c>
      <c r="H13" s="17" t="s">
        <v>31</v>
      </c>
      <c r="I13" s="17" t="s">
        <v>23</v>
      </c>
      <c r="J13" s="18" t="s">
        <v>43</v>
      </c>
      <c r="K13" s="19" t="s">
        <v>44</v>
      </c>
      <c r="L13" s="20">
        <v>0</v>
      </c>
      <c r="M13" s="20">
        <v>988</v>
      </c>
      <c r="N13" s="19" t="s">
        <v>45</v>
      </c>
      <c r="O13" s="21">
        <f t="shared" si="0"/>
        <v>3570</v>
      </c>
      <c r="P13" s="22">
        <v>1887</v>
      </c>
      <c r="Q13" s="12" t="s">
        <v>27</v>
      </c>
      <c r="R13" s="23">
        <v>0</v>
      </c>
      <c r="S13" s="4"/>
    </row>
    <row r="14" spans="1:29" s="2" customFormat="1" ht="24" x14ac:dyDescent="0.2">
      <c r="A14" s="10">
        <v>5</v>
      </c>
      <c r="B14" s="12">
        <v>36040</v>
      </c>
      <c r="C14" s="13" t="s">
        <v>46</v>
      </c>
      <c r="D14" s="14">
        <v>41</v>
      </c>
      <c r="E14" s="13" t="s">
        <v>47</v>
      </c>
      <c r="F14" s="15" t="s">
        <v>48</v>
      </c>
      <c r="G14" s="16">
        <v>18850</v>
      </c>
      <c r="H14" s="17" t="s">
        <v>31</v>
      </c>
      <c r="I14" s="17" t="s">
        <v>23</v>
      </c>
      <c r="J14" s="18" t="s">
        <v>49</v>
      </c>
      <c r="K14" s="19" t="s">
        <v>50</v>
      </c>
      <c r="L14" s="20">
        <v>0</v>
      </c>
      <c r="M14" s="20">
        <v>1062</v>
      </c>
      <c r="N14" s="19" t="s">
        <v>25</v>
      </c>
      <c r="O14" s="21">
        <f t="shared" si="0"/>
        <v>18850</v>
      </c>
      <c r="P14" s="22">
        <v>1888</v>
      </c>
      <c r="Q14" s="12" t="s">
        <v>27</v>
      </c>
      <c r="R14" s="23">
        <v>0</v>
      </c>
      <c r="S14" s="4"/>
    </row>
    <row r="15" spans="1:29" s="2" customFormat="1" x14ac:dyDescent="0.2">
      <c r="A15" s="10">
        <v>6</v>
      </c>
      <c r="B15" s="12">
        <v>33249</v>
      </c>
      <c r="C15" s="13" t="s">
        <v>51</v>
      </c>
      <c r="D15" s="14">
        <v>9065086430</v>
      </c>
      <c r="E15" s="13" t="s">
        <v>41</v>
      </c>
      <c r="F15" s="15" t="s">
        <v>52</v>
      </c>
      <c r="G15" s="16">
        <v>4412.75</v>
      </c>
      <c r="H15" s="17" t="s">
        <v>31</v>
      </c>
      <c r="I15" s="17" t="s">
        <v>23</v>
      </c>
      <c r="J15" s="18" t="s">
        <v>53</v>
      </c>
      <c r="K15" s="19" t="s">
        <v>54</v>
      </c>
      <c r="L15" s="20">
        <v>0</v>
      </c>
      <c r="M15" s="20">
        <v>1006</v>
      </c>
      <c r="N15" s="19" t="s">
        <v>45</v>
      </c>
      <c r="O15" s="21">
        <f t="shared" si="0"/>
        <v>4412.75</v>
      </c>
      <c r="P15" s="22">
        <v>1889</v>
      </c>
      <c r="Q15" s="12" t="s">
        <v>27</v>
      </c>
      <c r="R15" s="23">
        <v>0</v>
      </c>
      <c r="S15" s="4"/>
    </row>
    <row r="16" spans="1:29" s="2" customFormat="1" ht="24" x14ac:dyDescent="0.2">
      <c r="A16" s="10">
        <v>7</v>
      </c>
      <c r="B16" s="12">
        <v>33250</v>
      </c>
      <c r="C16" s="13" t="s">
        <v>51</v>
      </c>
      <c r="D16" s="14">
        <v>26569</v>
      </c>
      <c r="E16" s="13" t="s">
        <v>41</v>
      </c>
      <c r="F16" s="15" t="s">
        <v>55</v>
      </c>
      <c r="G16" s="24">
        <f>13911.47</f>
        <v>13911.47</v>
      </c>
      <c r="H16" s="17" t="s">
        <v>31</v>
      </c>
      <c r="I16" s="17" t="s">
        <v>23</v>
      </c>
      <c r="J16" s="18" t="s">
        <v>56</v>
      </c>
      <c r="K16" s="19" t="s">
        <v>54</v>
      </c>
      <c r="L16" s="20">
        <v>0</v>
      </c>
      <c r="M16" s="20">
        <v>987</v>
      </c>
      <c r="N16" s="19" t="s">
        <v>45</v>
      </c>
      <c r="O16" s="21">
        <f t="shared" si="0"/>
        <v>13911.47</v>
      </c>
      <c r="P16" s="22">
        <v>1890</v>
      </c>
      <c r="Q16" s="12" t="s">
        <v>27</v>
      </c>
      <c r="R16" s="23">
        <v>0</v>
      </c>
      <c r="S16" s="4"/>
    </row>
    <row r="17" spans="1:19" s="2" customFormat="1" ht="24" x14ac:dyDescent="0.2">
      <c r="A17" s="10">
        <v>8</v>
      </c>
      <c r="B17" s="12">
        <v>32251</v>
      </c>
      <c r="C17" s="13" t="s">
        <v>51</v>
      </c>
      <c r="D17" s="14">
        <v>26570</v>
      </c>
      <c r="E17" s="13" t="s">
        <v>41</v>
      </c>
      <c r="F17" s="15" t="s">
        <v>55</v>
      </c>
      <c r="G17" s="24">
        <v>6955.73</v>
      </c>
      <c r="H17" s="17" t="s">
        <v>31</v>
      </c>
      <c r="I17" s="17" t="s">
        <v>23</v>
      </c>
      <c r="J17" s="18" t="s">
        <v>56</v>
      </c>
      <c r="K17" s="19" t="s">
        <v>54</v>
      </c>
      <c r="L17" s="20">
        <v>0</v>
      </c>
      <c r="M17" s="20">
        <v>986</v>
      </c>
      <c r="N17" s="19" t="s">
        <v>45</v>
      </c>
      <c r="O17" s="21">
        <f t="shared" si="0"/>
        <v>6955.73</v>
      </c>
      <c r="P17" s="22">
        <v>1890</v>
      </c>
      <c r="Q17" s="12" t="s">
        <v>27</v>
      </c>
      <c r="R17" s="23">
        <v>0</v>
      </c>
      <c r="S17" s="4"/>
    </row>
    <row r="18" spans="1:19" s="2" customFormat="1" ht="24" x14ac:dyDescent="0.2">
      <c r="A18" s="10">
        <v>9</v>
      </c>
      <c r="B18" s="12">
        <v>35625</v>
      </c>
      <c r="C18" s="13" t="s">
        <v>28</v>
      </c>
      <c r="D18" s="14">
        <v>26744</v>
      </c>
      <c r="E18" s="13" t="s">
        <v>29</v>
      </c>
      <c r="F18" s="15" t="s">
        <v>55</v>
      </c>
      <c r="G18" s="24">
        <v>14474</v>
      </c>
      <c r="H18" s="17" t="s">
        <v>31</v>
      </c>
      <c r="I18" s="17" t="s">
        <v>23</v>
      </c>
      <c r="J18" s="18" t="s">
        <v>56</v>
      </c>
      <c r="K18" s="19" t="s">
        <v>33</v>
      </c>
      <c r="L18" s="20">
        <v>0</v>
      </c>
      <c r="M18" s="20">
        <v>1009</v>
      </c>
      <c r="N18" s="19" t="s">
        <v>33</v>
      </c>
      <c r="O18" s="21">
        <f t="shared" si="0"/>
        <v>14474</v>
      </c>
      <c r="P18" s="22">
        <v>1890</v>
      </c>
      <c r="Q18" s="12" t="s">
        <v>27</v>
      </c>
      <c r="R18" s="23">
        <v>0</v>
      </c>
      <c r="S18" s="4"/>
    </row>
    <row r="19" spans="1:19" s="2" customFormat="1" x14ac:dyDescent="0.2">
      <c r="A19" s="10">
        <v>10</v>
      </c>
      <c r="B19" s="12">
        <v>33286</v>
      </c>
      <c r="C19" s="13" t="s">
        <v>51</v>
      </c>
      <c r="D19" s="14">
        <v>249484</v>
      </c>
      <c r="E19" s="13" t="s">
        <v>51</v>
      </c>
      <c r="F19" s="18" t="s">
        <v>57</v>
      </c>
      <c r="G19" s="16">
        <f>1323.15</f>
        <v>1323.15</v>
      </c>
      <c r="H19" s="17" t="s">
        <v>31</v>
      </c>
      <c r="I19" s="17" t="s">
        <v>23</v>
      </c>
      <c r="J19" s="18" t="s">
        <v>58</v>
      </c>
      <c r="K19" s="19" t="s">
        <v>38</v>
      </c>
      <c r="L19" s="20">
        <v>0</v>
      </c>
      <c r="M19" s="20">
        <v>984</v>
      </c>
      <c r="N19" s="19" t="s">
        <v>45</v>
      </c>
      <c r="O19" s="21">
        <f t="shared" si="0"/>
        <v>1323.15</v>
      </c>
      <c r="P19" s="22">
        <v>1891</v>
      </c>
      <c r="Q19" s="12" t="s">
        <v>27</v>
      </c>
      <c r="R19" s="23">
        <v>0</v>
      </c>
      <c r="S19" s="4"/>
    </row>
    <row r="20" spans="1:19" x14ac:dyDescent="0.2">
      <c r="A20" s="10">
        <v>11</v>
      </c>
      <c r="B20" s="12">
        <v>33275</v>
      </c>
      <c r="C20" s="13" t="s">
        <v>51</v>
      </c>
      <c r="D20" s="14">
        <v>249405</v>
      </c>
      <c r="E20" s="13" t="s">
        <v>41</v>
      </c>
      <c r="F20" s="18" t="s">
        <v>57</v>
      </c>
      <c r="G20" s="16">
        <v>3414.99</v>
      </c>
      <c r="H20" s="17" t="s">
        <v>31</v>
      </c>
      <c r="I20" s="17" t="s">
        <v>23</v>
      </c>
      <c r="J20" s="18" t="s">
        <v>58</v>
      </c>
      <c r="K20" s="19" t="s">
        <v>38</v>
      </c>
      <c r="L20" s="20">
        <v>0</v>
      </c>
      <c r="M20" s="20">
        <v>982</v>
      </c>
      <c r="N20" s="19" t="s">
        <v>45</v>
      </c>
      <c r="O20" s="21">
        <f t="shared" si="0"/>
        <v>3414.99</v>
      </c>
      <c r="P20" s="22">
        <v>1891</v>
      </c>
      <c r="Q20" s="12" t="s">
        <v>27</v>
      </c>
      <c r="R20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2024-11-08T11:47:43Z</dcterms:created>
  <dcterms:modified xsi:type="dcterms:W3CDTF">2024-11-08T11:47:53Z</dcterms:modified>
</cp:coreProperties>
</file>