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CDCD274-B18B-48A0-A082-DB10B4FEF8F9}" xr6:coauthVersionLast="47" xr6:coauthVersionMax="47" xr10:uidLastSave="{00000000-0000-0000-0000-000000000000}"/>
  <bookViews>
    <workbookView xWindow="-120" yWindow="-120" windowWidth="29040" windowHeight="15840" xr2:uid="{1D9328FB-FE22-4C4E-AD5D-53752569318C}"/>
  </bookViews>
  <sheets>
    <sheet name="06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G24" i="1"/>
  <c r="O23" i="1"/>
  <c r="O22" i="1"/>
  <c r="O21" i="1"/>
  <c r="O20" i="1"/>
  <c r="O19" i="1"/>
  <c r="O18" i="1"/>
  <c r="O17" i="1"/>
  <c r="O16" i="1"/>
  <c r="G16" i="1"/>
  <c r="O15" i="1"/>
  <c r="O14" i="1"/>
  <c r="O13" i="1"/>
  <c r="O12" i="1"/>
  <c r="G12" i="1"/>
  <c r="O11" i="1"/>
  <c r="O10" i="1"/>
  <c r="G10" i="1"/>
</calcChain>
</file>

<file path=xl/sharedStrings.xml><?xml version="1.0" encoding="utf-8"?>
<sst xmlns="http://schemas.openxmlformats.org/spreadsheetml/2006/main" count="194" uniqueCount="83">
  <si>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</si>
  <si>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</si>
  <si>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</si>
  <si>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</si>
  <si>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</si>
  <si>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</si>
  <si>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</si>
  <si>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</si>
  <si>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</si>
  <si>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</si>
  <si>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</si>
  <si>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</si>
  <si>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</si>
  <si>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</si>
  <si>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</si>
  <si>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</si>
  <si>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</si>
  <si>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</si>
  <si>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</si>
  <si>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22.11.2023</t>
  </si>
  <si>
    <t>17.11.2023</t>
  </si>
  <si>
    <t>Ascensorul SA</t>
  </si>
  <si>
    <t>Lei</t>
  </si>
  <si>
    <t>Activitate curenta</t>
  </si>
  <si>
    <t>Servicii revizie tehnica ascensoare nov 2023</t>
  </si>
  <si>
    <t>24.11.23</t>
  </si>
  <si>
    <t>04.12.23</t>
  </si>
  <si>
    <t>06.12.23</t>
  </si>
  <si>
    <t>20.11.2023</t>
  </si>
  <si>
    <t>Servicii revizie rsvti ascensoare nov 2023</t>
  </si>
  <si>
    <t>14.11.2023</t>
  </si>
  <si>
    <t>09.11.2023</t>
  </si>
  <si>
    <t>CN Aeroporturi Bucuresti</t>
  </si>
  <si>
    <t>Cval servicii protocol oficiali</t>
  </si>
  <si>
    <t>13.11.23</t>
  </si>
  <si>
    <t>24.11.2023</t>
  </si>
  <si>
    <t>21.11.2023</t>
  </si>
  <si>
    <t xml:space="preserve">Instruire initiala de siguranta </t>
  </si>
  <si>
    <t>23.11.23</t>
  </si>
  <si>
    <t>07.11.2023</t>
  </si>
  <si>
    <t>Crinexcom</t>
  </si>
  <si>
    <t>Pastile sare dedurizare apa</t>
  </si>
  <si>
    <t>09.11.23</t>
  </si>
  <si>
    <t>13.11.2023</t>
  </si>
  <si>
    <t>Dante International</t>
  </si>
  <si>
    <t>Tastatura Kit FG1010</t>
  </si>
  <si>
    <t>20.11.23</t>
  </si>
  <si>
    <t>16.11.2023</t>
  </si>
  <si>
    <t>15.11.2023</t>
  </si>
  <si>
    <t>DNS Birotica</t>
  </si>
  <si>
    <t>Cval baterii</t>
  </si>
  <si>
    <t>21.11.23</t>
  </si>
  <si>
    <t>03.11.2023</t>
  </si>
  <si>
    <t>ITG Online</t>
  </si>
  <si>
    <t>Cval casti</t>
  </si>
  <si>
    <t>17.11.23</t>
  </si>
  <si>
    <t>Just Top Office</t>
  </si>
  <si>
    <t>Decalcifiant</t>
  </si>
  <si>
    <t>31.05.2023</t>
  </si>
  <si>
    <t>Klaussenburg Recycling GMBH SRL</t>
  </si>
  <si>
    <t>Prestari servicii transport si distrugere hartie</t>
  </si>
  <si>
    <t>23.11.2023</t>
  </si>
  <si>
    <t>Mob Intermedia Sistems</t>
  </si>
  <si>
    <t>Servicii de traducere legalizata din Ro in Ge</t>
  </si>
  <si>
    <t>Mural Serv</t>
  </si>
  <si>
    <t>Servicii de remediere monolit si montaj placi de granit</t>
  </si>
  <si>
    <t>06.11.2023</t>
  </si>
  <si>
    <t>One Software</t>
  </si>
  <si>
    <t xml:space="preserve">Sistem facturare automata pt sistemele online </t>
  </si>
  <si>
    <t>10.11.23</t>
  </si>
  <si>
    <t>Regional Air Suport</t>
  </si>
  <si>
    <t>Pachet accesorii pilot+licenta instalare</t>
  </si>
  <si>
    <t>16.11.23</t>
  </si>
  <si>
    <t>28.11.2023</t>
  </si>
  <si>
    <t>Romania Libera Media Group</t>
  </si>
  <si>
    <t>Publicare anunt concurs ocupare posturi vacante</t>
  </si>
  <si>
    <t>28.11.23</t>
  </si>
  <si>
    <t>Roservotech</t>
  </si>
  <si>
    <t>Cartuse toner</t>
  </si>
  <si>
    <t>29.11.2023</t>
  </si>
  <si>
    <t>Tehnoproiect Comtrans</t>
  </si>
  <si>
    <t>Lucrari remediere zidarie,curtea de lumina si parapete</t>
  </si>
  <si>
    <t>29.11.23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</si>
</sst>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421C-5D9D-4314-BEA0-F40D752EB07F}">
  <dimension ref="A1:AC28"/>
  <sheetViews>
    <sheetView tabSelected="1" workbookViewId="0">
      <selection activeCell="N21" sqref="N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6069</v>
      </c>
      <c r="C10" s="13" t="s">
        <v>19</v>
      </c>
      <c r="D10" s="14">
        <v>488276</v>
      </c>
      <c r="E10" s="13" t="s">
        <v>20</v>
      </c>
      <c r="F10" s="15" t="s">
        <v>21</v>
      </c>
      <c r="G10" s="16">
        <f>505.75</f>
        <v>505.75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2919</v>
      </c>
      <c r="N10" s="19" t="s">
        <v>26</v>
      </c>
      <c r="O10" s="21">
        <f t="shared" ref="O10:O28" si="0">G10</f>
        <v>505.75</v>
      </c>
      <c r="P10" s="22">
        <v>2447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6077</v>
      </c>
      <c r="C11" s="13" t="s">
        <v>28</v>
      </c>
      <c r="D11" s="14">
        <v>488502</v>
      </c>
      <c r="E11" s="13" t="s">
        <v>28</v>
      </c>
      <c r="F11" s="15" t="s">
        <v>21</v>
      </c>
      <c r="G11" s="16">
        <v>59.5</v>
      </c>
      <c r="H11" s="17" t="s">
        <v>22</v>
      </c>
      <c r="I11" s="17" t="s">
        <v>23</v>
      </c>
      <c r="J11" s="18" t="s">
        <v>29</v>
      </c>
      <c r="K11" s="19" t="s">
        <v>25</v>
      </c>
      <c r="L11" s="20">
        <v>0</v>
      </c>
      <c r="M11" s="20">
        <v>2918</v>
      </c>
      <c r="N11" s="19" t="s">
        <v>26</v>
      </c>
      <c r="O11" s="21">
        <f t="shared" si="0"/>
        <v>59.5</v>
      </c>
      <c r="P11" s="22">
        <v>2447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6011</v>
      </c>
      <c r="C12" s="13" t="s">
        <v>30</v>
      </c>
      <c r="D12" s="14">
        <v>7244</v>
      </c>
      <c r="E12" s="13" t="s">
        <v>31</v>
      </c>
      <c r="F12" s="15" t="s">
        <v>32</v>
      </c>
      <c r="G12" s="16">
        <f>400</f>
        <v>400</v>
      </c>
      <c r="H12" s="17" t="s">
        <v>22</v>
      </c>
      <c r="I12" s="17" t="s">
        <v>23</v>
      </c>
      <c r="J12" s="18" t="s">
        <v>33</v>
      </c>
      <c r="K12" s="19" t="s">
        <v>34</v>
      </c>
      <c r="L12" s="20">
        <v>0</v>
      </c>
      <c r="M12" s="20">
        <v>2913</v>
      </c>
      <c r="N12" s="19" t="s">
        <v>26</v>
      </c>
      <c r="O12" s="21">
        <f t="shared" si="0"/>
        <v>400</v>
      </c>
      <c r="P12" s="22">
        <v>2448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6095</v>
      </c>
      <c r="C13" s="13" t="s">
        <v>35</v>
      </c>
      <c r="D13" s="14">
        <v>915</v>
      </c>
      <c r="E13" s="13" t="s">
        <v>36</v>
      </c>
      <c r="F13" s="15" t="s">
        <v>32</v>
      </c>
      <c r="G13" s="16">
        <v>591.54</v>
      </c>
      <c r="H13" s="17" t="s">
        <v>22</v>
      </c>
      <c r="I13" s="17" t="s">
        <v>23</v>
      </c>
      <c r="J13" s="18" t="s">
        <v>37</v>
      </c>
      <c r="K13" s="19" t="s">
        <v>38</v>
      </c>
      <c r="L13" s="20">
        <v>0</v>
      </c>
      <c r="M13" s="20">
        <v>2914</v>
      </c>
      <c r="N13" s="19" t="s">
        <v>26</v>
      </c>
      <c r="O13" s="21">
        <f t="shared" si="0"/>
        <v>591.54</v>
      </c>
      <c r="P13" s="22">
        <v>2448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5044</v>
      </c>
      <c r="C14" s="13" t="s">
        <v>39</v>
      </c>
      <c r="D14" s="14">
        <v>25414</v>
      </c>
      <c r="E14" s="13" t="s">
        <v>39</v>
      </c>
      <c r="F14" s="15" t="s">
        <v>40</v>
      </c>
      <c r="G14" s="16">
        <v>606.9</v>
      </c>
      <c r="H14" s="17" t="s">
        <v>22</v>
      </c>
      <c r="I14" s="17" t="s">
        <v>23</v>
      </c>
      <c r="J14" s="18" t="s">
        <v>41</v>
      </c>
      <c r="K14" s="19" t="s">
        <v>42</v>
      </c>
      <c r="L14" s="20">
        <v>0</v>
      </c>
      <c r="M14" s="20">
        <v>2924</v>
      </c>
      <c r="N14" s="19" t="s">
        <v>26</v>
      </c>
      <c r="O14" s="21">
        <f t="shared" si="0"/>
        <v>606.9</v>
      </c>
      <c r="P14" s="22">
        <v>2460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6004</v>
      </c>
      <c r="C15" s="13" t="s">
        <v>43</v>
      </c>
      <c r="D15" s="14">
        <v>249201830074</v>
      </c>
      <c r="E15" s="13" t="s">
        <v>43</v>
      </c>
      <c r="F15" s="15" t="s">
        <v>44</v>
      </c>
      <c r="G15" s="16">
        <v>100</v>
      </c>
      <c r="H15" s="17" t="s">
        <v>22</v>
      </c>
      <c r="I15" s="17" t="s">
        <v>23</v>
      </c>
      <c r="J15" s="18" t="s">
        <v>45</v>
      </c>
      <c r="K15" s="19" t="s">
        <v>46</v>
      </c>
      <c r="L15" s="20">
        <v>0</v>
      </c>
      <c r="M15" s="20">
        <v>2911</v>
      </c>
      <c r="N15" s="19" t="s">
        <v>26</v>
      </c>
      <c r="O15" s="21">
        <f t="shared" si="0"/>
        <v>100</v>
      </c>
      <c r="P15" s="22">
        <v>2449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6021</v>
      </c>
      <c r="C16" s="13" t="s">
        <v>47</v>
      </c>
      <c r="D16" s="14">
        <v>2319604</v>
      </c>
      <c r="E16" s="13" t="s">
        <v>48</v>
      </c>
      <c r="F16" s="15" t="s">
        <v>49</v>
      </c>
      <c r="G16" s="16">
        <f>106.56</f>
        <v>106.56</v>
      </c>
      <c r="H16" s="17" t="s">
        <v>22</v>
      </c>
      <c r="I16" s="17" t="s">
        <v>23</v>
      </c>
      <c r="J16" s="18" t="s">
        <v>50</v>
      </c>
      <c r="K16" s="19" t="s">
        <v>51</v>
      </c>
      <c r="L16" s="20">
        <v>0</v>
      </c>
      <c r="M16" s="20">
        <v>2908</v>
      </c>
      <c r="N16" s="19" t="s">
        <v>26</v>
      </c>
      <c r="O16" s="21">
        <f t="shared" si="0"/>
        <v>106.56</v>
      </c>
      <c r="P16" s="22">
        <v>2450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6056</v>
      </c>
      <c r="C17" s="13" t="s">
        <v>36</v>
      </c>
      <c r="D17" s="14">
        <v>2319885</v>
      </c>
      <c r="E17" s="13" t="s">
        <v>28</v>
      </c>
      <c r="F17" s="15" t="s">
        <v>49</v>
      </c>
      <c r="G17" s="16">
        <v>-49.73</v>
      </c>
      <c r="H17" s="17" t="s">
        <v>22</v>
      </c>
      <c r="I17" s="17" t="s">
        <v>23</v>
      </c>
      <c r="J17" s="18" t="s">
        <v>50</v>
      </c>
      <c r="K17" s="19" t="s">
        <v>51</v>
      </c>
      <c r="L17" s="20">
        <v>0</v>
      </c>
      <c r="M17" s="20">
        <v>2909</v>
      </c>
      <c r="N17" s="19" t="s">
        <v>26</v>
      </c>
      <c r="O17" s="21">
        <f t="shared" si="0"/>
        <v>-49.73</v>
      </c>
      <c r="P17" s="22">
        <v>2450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6030</v>
      </c>
      <c r="C18" s="13" t="s">
        <v>20</v>
      </c>
      <c r="D18" s="14">
        <v>410944</v>
      </c>
      <c r="E18" s="13" t="s">
        <v>52</v>
      </c>
      <c r="F18" s="15" t="s">
        <v>53</v>
      </c>
      <c r="G18" s="16">
        <v>510.01</v>
      </c>
      <c r="H18" s="17" t="s">
        <v>22</v>
      </c>
      <c r="I18" s="17" t="s">
        <v>23</v>
      </c>
      <c r="J18" s="18" t="s">
        <v>54</v>
      </c>
      <c r="K18" s="19" t="s">
        <v>55</v>
      </c>
      <c r="L18" s="20">
        <v>0</v>
      </c>
      <c r="M18" s="20">
        <v>2907</v>
      </c>
      <c r="N18" s="19" t="s">
        <v>26</v>
      </c>
      <c r="O18" s="21">
        <f t="shared" si="0"/>
        <v>510.01</v>
      </c>
      <c r="P18" s="22">
        <v>2451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6024</v>
      </c>
      <c r="C19" s="13" t="s">
        <v>47</v>
      </c>
      <c r="D19" s="14">
        <v>213963</v>
      </c>
      <c r="E19" s="13" t="s">
        <v>47</v>
      </c>
      <c r="F19" s="15" t="s">
        <v>56</v>
      </c>
      <c r="G19" s="16">
        <v>491.47</v>
      </c>
      <c r="H19" s="17" t="s">
        <v>22</v>
      </c>
      <c r="I19" s="17" t="s">
        <v>23</v>
      </c>
      <c r="J19" s="18" t="s">
        <v>57</v>
      </c>
      <c r="K19" s="19" t="s">
        <v>51</v>
      </c>
      <c r="L19" s="20">
        <v>0</v>
      </c>
      <c r="M19" s="20">
        <v>2910</v>
      </c>
      <c r="N19" s="19" t="s">
        <v>26</v>
      </c>
      <c r="O19" s="21">
        <f t="shared" si="0"/>
        <v>491.47</v>
      </c>
      <c r="P19" s="22">
        <v>2452</v>
      </c>
      <c r="Q19" s="12" t="s">
        <v>27</v>
      </c>
      <c r="R19" s="23">
        <v>0</v>
      </c>
      <c r="S19" s="4"/>
    </row>
    <row r="20" spans="1:19" s="2" customFormat="1" ht="25.5" x14ac:dyDescent="0.2">
      <c r="A20" s="10">
        <v>11</v>
      </c>
      <c r="B20" s="12">
        <v>6052</v>
      </c>
      <c r="C20" s="13" t="s">
        <v>36</v>
      </c>
      <c r="D20" s="14">
        <v>12229</v>
      </c>
      <c r="E20" s="13" t="s">
        <v>58</v>
      </c>
      <c r="F20" s="15" t="s">
        <v>59</v>
      </c>
      <c r="G20" s="16">
        <v>5075.3500000000004</v>
      </c>
      <c r="H20" s="17" t="s">
        <v>22</v>
      </c>
      <c r="I20" s="17" t="s">
        <v>23</v>
      </c>
      <c r="J20" s="18" t="s">
        <v>60</v>
      </c>
      <c r="K20" s="19" t="s">
        <v>51</v>
      </c>
      <c r="L20" s="20">
        <v>0</v>
      </c>
      <c r="M20" s="23">
        <v>2932</v>
      </c>
      <c r="N20" s="13" t="s">
        <v>27</v>
      </c>
      <c r="O20" s="21">
        <f t="shared" si="0"/>
        <v>5075.3500000000004</v>
      </c>
      <c r="P20" s="22">
        <v>2453</v>
      </c>
      <c r="Q20" s="12" t="s">
        <v>27</v>
      </c>
      <c r="R20" s="23">
        <v>0</v>
      </c>
      <c r="S20" s="4"/>
    </row>
    <row r="21" spans="1:19" s="2" customFormat="1" ht="25.5" x14ac:dyDescent="0.2">
      <c r="A21" s="10">
        <v>12</v>
      </c>
      <c r="B21" s="12">
        <v>6085</v>
      </c>
      <c r="C21" s="13" t="s">
        <v>61</v>
      </c>
      <c r="D21" s="14">
        <v>504</v>
      </c>
      <c r="E21" s="13" t="s">
        <v>61</v>
      </c>
      <c r="F21" s="15" t="s">
        <v>62</v>
      </c>
      <c r="G21" s="16">
        <v>180</v>
      </c>
      <c r="H21" s="17" t="s">
        <v>22</v>
      </c>
      <c r="I21" s="17" t="s">
        <v>23</v>
      </c>
      <c r="J21" s="18" t="s">
        <v>63</v>
      </c>
      <c r="K21" s="19" t="s">
        <v>38</v>
      </c>
      <c r="L21" s="20">
        <v>0</v>
      </c>
      <c r="M21" s="20">
        <v>2912</v>
      </c>
      <c r="N21" s="19" t="s">
        <v>26</v>
      </c>
      <c r="O21" s="21">
        <f t="shared" si="0"/>
        <v>180</v>
      </c>
      <c r="P21" s="22">
        <v>2454</v>
      </c>
      <c r="Q21" s="12" t="s">
        <v>27</v>
      </c>
      <c r="R21" s="23">
        <v>0</v>
      </c>
      <c r="S21" s="4"/>
    </row>
    <row r="22" spans="1:19" s="2" customFormat="1" ht="25.5" x14ac:dyDescent="0.2">
      <c r="A22" s="10">
        <v>13</v>
      </c>
      <c r="B22" s="12">
        <v>6048</v>
      </c>
      <c r="C22" s="13" t="s">
        <v>36</v>
      </c>
      <c r="D22" s="14">
        <v>573</v>
      </c>
      <c r="E22" s="13" t="s">
        <v>28</v>
      </c>
      <c r="F22" s="15" t="s">
        <v>64</v>
      </c>
      <c r="G22" s="16">
        <v>8627.5</v>
      </c>
      <c r="H22" s="17" t="s">
        <v>22</v>
      </c>
      <c r="I22" s="17" t="s">
        <v>23</v>
      </c>
      <c r="J22" s="18" t="s">
        <v>65</v>
      </c>
      <c r="K22" s="19" t="s">
        <v>25</v>
      </c>
      <c r="L22" s="20">
        <v>0</v>
      </c>
      <c r="M22" s="20">
        <v>2917</v>
      </c>
      <c r="N22" s="19" t="s">
        <v>26</v>
      </c>
      <c r="O22" s="21">
        <f t="shared" si="0"/>
        <v>8627.5</v>
      </c>
      <c r="P22" s="22">
        <v>2455</v>
      </c>
      <c r="Q22" s="12" t="s">
        <v>27</v>
      </c>
      <c r="R22" s="23">
        <v>0</v>
      </c>
      <c r="S22" s="4"/>
    </row>
    <row r="23" spans="1:19" s="2" customFormat="1" ht="25.5" x14ac:dyDescent="0.2">
      <c r="A23" s="10">
        <v>14</v>
      </c>
      <c r="B23" s="12">
        <v>5028</v>
      </c>
      <c r="C23" s="13" t="s">
        <v>66</v>
      </c>
      <c r="D23" s="14">
        <v>9084413</v>
      </c>
      <c r="E23" s="13" t="s">
        <v>66</v>
      </c>
      <c r="F23" s="15" t="s">
        <v>67</v>
      </c>
      <c r="G23" s="16">
        <v>59500</v>
      </c>
      <c r="H23" s="17" t="s">
        <v>22</v>
      </c>
      <c r="I23" s="17" t="s">
        <v>23</v>
      </c>
      <c r="J23" s="18" t="s">
        <v>68</v>
      </c>
      <c r="K23" s="19" t="s">
        <v>69</v>
      </c>
      <c r="L23" s="20">
        <v>0</v>
      </c>
      <c r="M23" s="20">
        <v>2923</v>
      </c>
      <c r="N23" s="19" t="s">
        <v>26</v>
      </c>
      <c r="O23" s="21">
        <f t="shared" si="0"/>
        <v>59500</v>
      </c>
      <c r="P23" s="22">
        <v>2461</v>
      </c>
      <c r="Q23" s="12" t="s">
        <v>27</v>
      </c>
      <c r="R23" s="23">
        <v>0</v>
      </c>
      <c r="S23" s="4"/>
    </row>
    <row r="24" spans="1:19" s="2" customFormat="1" ht="25.5" x14ac:dyDescent="0.2">
      <c r="A24" s="10">
        <v>15</v>
      </c>
      <c r="B24" s="12">
        <v>5086</v>
      </c>
      <c r="C24" s="13" t="s">
        <v>43</v>
      </c>
      <c r="D24" s="14">
        <v>23925</v>
      </c>
      <c r="E24" s="13" t="s">
        <v>31</v>
      </c>
      <c r="F24" s="15" t="s">
        <v>70</v>
      </c>
      <c r="G24" s="16">
        <f>11425</f>
        <v>11425</v>
      </c>
      <c r="H24" s="17" t="s">
        <v>22</v>
      </c>
      <c r="I24" s="17" t="s">
        <v>23</v>
      </c>
      <c r="J24" s="18" t="s">
        <v>71</v>
      </c>
      <c r="K24" s="19" t="s">
        <v>42</v>
      </c>
      <c r="L24" s="20">
        <v>0</v>
      </c>
      <c r="M24" s="20">
        <v>2456</v>
      </c>
      <c r="N24" s="19" t="s">
        <v>27</v>
      </c>
      <c r="O24" s="21">
        <f t="shared" si="0"/>
        <v>11425</v>
      </c>
      <c r="P24" s="22">
        <v>2456</v>
      </c>
      <c r="Q24" s="12" t="s">
        <v>27</v>
      </c>
      <c r="R24" s="23">
        <v>0</v>
      </c>
      <c r="S24" s="4"/>
    </row>
    <row r="25" spans="1:19" s="2" customFormat="1" ht="25.5" x14ac:dyDescent="0.2">
      <c r="A25" s="10">
        <v>16</v>
      </c>
      <c r="B25" s="12">
        <v>6022</v>
      </c>
      <c r="C25" s="13" t="s">
        <v>47</v>
      </c>
      <c r="D25" s="14">
        <v>23964</v>
      </c>
      <c r="E25" s="13" t="s">
        <v>43</v>
      </c>
      <c r="F25" s="15" t="s">
        <v>70</v>
      </c>
      <c r="G25" s="16">
        <v>13480.53</v>
      </c>
      <c r="H25" s="17" t="s">
        <v>22</v>
      </c>
      <c r="I25" s="17" t="s">
        <v>23</v>
      </c>
      <c r="J25" s="18" t="s">
        <v>71</v>
      </c>
      <c r="K25" s="19" t="s">
        <v>72</v>
      </c>
      <c r="L25" s="20">
        <v>0</v>
      </c>
      <c r="M25" s="20">
        <v>2906</v>
      </c>
      <c r="N25" s="19" t="s">
        <v>26</v>
      </c>
      <c r="O25" s="21">
        <f t="shared" si="0"/>
        <v>13480.53</v>
      </c>
      <c r="P25" s="22">
        <v>2456</v>
      </c>
      <c r="Q25" s="12" t="s">
        <v>27</v>
      </c>
      <c r="R25" s="23">
        <v>0</v>
      </c>
      <c r="S25" s="4"/>
    </row>
    <row r="26" spans="1:19" s="2" customFormat="1" ht="25.5" x14ac:dyDescent="0.2">
      <c r="A26" s="10">
        <v>17</v>
      </c>
      <c r="B26" s="12">
        <v>6116</v>
      </c>
      <c r="C26" s="13" t="s">
        <v>73</v>
      </c>
      <c r="D26" s="14">
        <v>223110610</v>
      </c>
      <c r="E26" s="13" t="s">
        <v>19</v>
      </c>
      <c r="F26" s="15" t="s">
        <v>74</v>
      </c>
      <c r="G26" s="16">
        <v>190</v>
      </c>
      <c r="H26" s="17" t="s">
        <v>22</v>
      </c>
      <c r="I26" s="17" t="s">
        <v>23</v>
      </c>
      <c r="J26" s="18" t="s">
        <v>75</v>
      </c>
      <c r="K26" s="19" t="s">
        <v>76</v>
      </c>
      <c r="L26" s="20">
        <v>0</v>
      </c>
      <c r="M26" s="20">
        <v>2919</v>
      </c>
      <c r="N26" s="19" t="s">
        <v>26</v>
      </c>
      <c r="O26" s="21">
        <f t="shared" si="0"/>
        <v>190</v>
      </c>
      <c r="P26" s="22">
        <v>2457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6087</v>
      </c>
      <c r="C27" s="13" t="s">
        <v>61</v>
      </c>
      <c r="D27" s="14">
        <v>16901</v>
      </c>
      <c r="E27" s="13" t="s">
        <v>43</v>
      </c>
      <c r="F27" s="15" t="s">
        <v>77</v>
      </c>
      <c r="G27" s="16">
        <v>4077.24</v>
      </c>
      <c r="H27" s="17" t="s">
        <v>22</v>
      </c>
      <c r="I27" s="17" t="s">
        <v>23</v>
      </c>
      <c r="J27" s="18" t="s">
        <v>78</v>
      </c>
      <c r="K27" s="19" t="s">
        <v>76</v>
      </c>
      <c r="L27" s="20">
        <v>0</v>
      </c>
      <c r="M27" s="20">
        <v>2916</v>
      </c>
      <c r="N27" s="19" t="s">
        <v>26</v>
      </c>
      <c r="O27" s="21">
        <f t="shared" si="0"/>
        <v>4077.24</v>
      </c>
      <c r="P27" s="22">
        <v>2458</v>
      </c>
      <c r="Q27" s="12" t="s">
        <v>27</v>
      </c>
      <c r="R27" s="23">
        <v>0</v>
      </c>
      <c r="S27" s="4"/>
    </row>
    <row r="28" spans="1:19" s="2" customFormat="1" ht="25.5" x14ac:dyDescent="0.2">
      <c r="A28" s="10">
        <v>19</v>
      </c>
      <c r="B28" s="12">
        <v>6129</v>
      </c>
      <c r="C28" s="13" t="s">
        <v>79</v>
      </c>
      <c r="D28" s="14">
        <v>164</v>
      </c>
      <c r="E28" s="13" t="s">
        <v>79</v>
      </c>
      <c r="F28" s="15" t="s">
        <v>80</v>
      </c>
      <c r="G28" s="16">
        <v>49670.66</v>
      </c>
      <c r="H28" s="17" t="s">
        <v>22</v>
      </c>
      <c r="I28" s="17" t="s">
        <v>23</v>
      </c>
      <c r="J28" s="18" t="s">
        <v>81</v>
      </c>
      <c r="K28" s="19" t="s">
        <v>82</v>
      </c>
      <c r="L28" s="20">
        <v>0</v>
      </c>
      <c r="M28" s="20">
        <v>2922</v>
      </c>
      <c r="N28" s="19" t="s">
        <v>26</v>
      </c>
      <c r="O28" s="21">
        <f t="shared" si="0"/>
        <v>49670.66</v>
      </c>
      <c r="P28" s="22">
        <v>2459</v>
      </c>
      <c r="Q28" s="12" t="s">
        <v>27</v>
      </c>
      <c r="R28" s="23">
        <v>0</v>
      </c>
      <c r="S2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2023-12-07T07:13:33Z</dcterms:created>
  <dcterms:modified xsi:type="dcterms:W3CDTF">2023-12-07T07:13:48Z</dcterms:modified>
</cp:coreProperties>
</file>