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F15B064-0CD2-41D1-8137-CD69E5D9FDBD}" xr6:coauthVersionLast="47" xr6:coauthVersionMax="47" xr10:uidLastSave="{00000000-0000-0000-0000-000000000000}"/>
  <bookViews>
    <workbookView xWindow="0" yWindow="480" windowWidth="29040" windowHeight="15720" xr2:uid="{59BEBC70-1129-4AA4-87EC-F3933322D75B}"/>
  </bookViews>
  <sheets>
    <sheet name="06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G13" i="1"/>
  <c r="O13" i="1" s="1"/>
  <c r="O12" i="1"/>
  <c r="O11" i="1"/>
  <c r="G11" i="1"/>
  <c r="O10" i="1"/>
</calcChain>
</file>

<file path=xl/sharedStrings.xml><?xml version="1.0" encoding="utf-8"?>
<sst xmlns="http://schemas.openxmlformats.org/spreadsheetml/2006/main" count="86" uniqueCount="43">
  <si>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</si>
  <si>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</si>
  <si>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</si>
  <si>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</si>
  <si>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</si>
  <si>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</si>
  <si>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</si>
  <si>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</si>
  <si>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</si>
  <si>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</si>
  <si>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</si>
  <si>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</si>
  <si>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</si>
  <si>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</si>
  <si>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</si>
  <si>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</si>
  <si>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</si>
  <si>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</si>
  <si>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</si>
  <si>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01.10.2025</t>
  </si>
  <si>
    <t>30.09.2025</t>
  </si>
  <si>
    <t>Dumitrescu Iulian PFA</t>
  </si>
  <si>
    <t>Lei</t>
  </si>
  <si>
    <t>Activitate curenta</t>
  </si>
  <si>
    <t>Servicii intretinere AFIS-UNIFIS 3000</t>
  </si>
  <si>
    <t>01.10.25</t>
  </si>
  <si>
    <t>02.10.25</t>
  </si>
  <si>
    <t>06.10.25</t>
  </si>
  <si>
    <t>29.09.2025</t>
  </si>
  <si>
    <t>26.09.2025</t>
  </si>
  <si>
    <t>Negulescu Gh PFA</t>
  </si>
  <si>
    <t>Servicii intretinere tamplarie aluminiu</t>
  </si>
  <si>
    <t>Regional Air Suport</t>
  </si>
  <si>
    <t>Abonament ForeFlight</t>
  </si>
  <si>
    <t>30.09.25</t>
  </si>
  <si>
    <t xml:space="preserve">Abonament Collins </t>
  </si>
  <si>
    <t>Turbomecanica</t>
  </si>
  <si>
    <t>Sudare conducta de evacuare aeronava</t>
  </si>
  <si>
    <t>22.09.2025</t>
  </si>
  <si>
    <t>19.09.2025</t>
  </si>
  <si>
    <t>Verasys International</t>
  </si>
  <si>
    <t>Achizitie computere</t>
  </si>
  <si>
    <t>23.09.25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</si>
</sst>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F52F-0B11-4C1D-97CE-1383CE20D0B9}">
  <dimension ref="A1:AC16"/>
  <sheetViews>
    <sheetView tabSelected="1" workbookViewId="0">
      <selection activeCell="I23" sqref="I2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32095</v>
      </c>
      <c r="C10" s="13" t="s">
        <v>19</v>
      </c>
      <c r="D10" s="14">
        <v>57</v>
      </c>
      <c r="E10" s="13" t="s">
        <v>20</v>
      </c>
      <c r="F10" s="15" t="s">
        <v>21</v>
      </c>
      <c r="G10" s="16">
        <v>20660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3470</v>
      </c>
      <c r="N10" s="18" t="s">
        <v>26</v>
      </c>
      <c r="O10" s="20">
        <f t="shared" ref="O10:O16" si="0">G10</f>
        <v>20660</v>
      </c>
      <c r="P10" s="21">
        <v>1074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31620</v>
      </c>
      <c r="C11" s="13" t="s">
        <v>28</v>
      </c>
      <c r="D11" s="14">
        <v>2014899</v>
      </c>
      <c r="E11" s="13" t="s">
        <v>29</v>
      </c>
      <c r="F11" s="15" t="s">
        <v>30</v>
      </c>
      <c r="G11" s="16">
        <f>1149.5</f>
        <v>1149.5</v>
      </c>
      <c r="H11" s="17" t="s">
        <v>22</v>
      </c>
      <c r="I11" s="17" t="s">
        <v>23</v>
      </c>
      <c r="J11" s="15" t="s">
        <v>31</v>
      </c>
      <c r="K11" s="18" t="s">
        <v>25</v>
      </c>
      <c r="L11" s="19">
        <v>0</v>
      </c>
      <c r="M11" s="19">
        <v>3471</v>
      </c>
      <c r="N11" s="18" t="s">
        <v>26</v>
      </c>
      <c r="O11" s="20">
        <f t="shared" si="0"/>
        <v>1149.5</v>
      </c>
      <c r="P11" s="21">
        <v>1075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31647</v>
      </c>
      <c r="C12" s="13" t="s">
        <v>28</v>
      </c>
      <c r="D12" s="14">
        <v>2014900</v>
      </c>
      <c r="E12" s="13" t="s">
        <v>29</v>
      </c>
      <c r="F12" s="15" t="s">
        <v>30</v>
      </c>
      <c r="G12" s="16">
        <v>3485.01</v>
      </c>
      <c r="H12" s="17" t="s">
        <v>22</v>
      </c>
      <c r="I12" s="17" t="s">
        <v>23</v>
      </c>
      <c r="J12" s="15" t="s">
        <v>31</v>
      </c>
      <c r="K12" s="18" t="s">
        <v>25</v>
      </c>
      <c r="L12" s="19">
        <v>0</v>
      </c>
      <c r="M12" s="19">
        <v>3469</v>
      </c>
      <c r="N12" s="18" t="s">
        <v>26</v>
      </c>
      <c r="O12" s="20">
        <f t="shared" si="0"/>
        <v>3485.01</v>
      </c>
      <c r="P12" s="21">
        <v>1075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31640</v>
      </c>
      <c r="C13" s="13" t="s">
        <v>28</v>
      </c>
      <c r="D13" s="14">
        <v>29398</v>
      </c>
      <c r="E13" s="13" t="s">
        <v>29</v>
      </c>
      <c r="F13" s="15" t="s">
        <v>32</v>
      </c>
      <c r="G13" s="16">
        <f>15577.23</f>
        <v>15577.23</v>
      </c>
      <c r="H13" s="17" t="s">
        <v>22</v>
      </c>
      <c r="I13" s="17" t="s">
        <v>23</v>
      </c>
      <c r="J13" s="15" t="s">
        <v>33</v>
      </c>
      <c r="K13" s="18" t="s">
        <v>34</v>
      </c>
      <c r="L13" s="19">
        <v>0</v>
      </c>
      <c r="M13" s="19">
        <v>3475</v>
      </c>
      <c r="N13" s="18" t="s">
        <v>26</v>
      </c>
      <c r="O13" s="20">
        <f t="shared" si="0"/>
        <v>15577.23</v>
      </c>
      <c r="P13" s="21">
        <v>1076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31644</v>
      </c>
      <c r="C14" s="13" t="s">
        <v>28</v>
      </c>
      <c r="D14" s="14">
        <v>29396</v>
      </c>
      <c r="E14" s="13" t="s">
        <v>29</v>
      </c>
      <c r="F14" s="15" t="s">
        <v>32</v>
      </c>
      <c r="G14" s="16">
        <v>15147.09</v>
      </c>
      <c r="H14" s="17" t="s">
        <v>22</v>
      </c>
      <c r="I14" s="17" t="s">
        <v>23</v>
      </c>
      <c r="J14" s="15" t="s">
        <v>35</v>
      </c>
      <c r="K14" s="18" t="s">
        <v>34</v>
      </c>
      <c r="L14" s="19">
        <v>0</v>
      </c>
      <c r="M14" s="19">
        <v>3474</v>
      </c>
      <c r="N14" s="18" t="s">
        <v>26</v>
      </c>
      <c r="O14" s="20">
        <f t="shared" si="0"/>
        <v>15147.09</v>
      </c>
      <c r="P14" s="21">
        <v>1076</v>
      </c>
      <c r="Q14" s="12" t="s">
        <v>27</v>
      </c>
      <c r="R14" s="22">
        <v>0</v>
      </c>
      <c r="S14" s="4"/>
    </row>
    <row r="15" spans="1:29" s="2" customFormat="1" ht="24" x14ac:dyDescent="0.2">
      <c r="A15" s="10">
        <v>6</v>
      </c>
      <c r="B15" s="12">
        <v>32071</v>
      </c>
      <c r="C15" s="13" t="s">
        <v>19</v>
      </c>
      <c r="D15" s="14">
        <v>20250500</v>
      </c>
      <c r="E15" s="13" t="s">
        <v>28</v>
      </c>
      <c r="F15" s="15" t="s">
        <v>36</v>
      </c>
      <c r="G15" s="16">
        <v>1616.06</v>
      </c>
      <c r="H15" s="17" t="s">
        <v>22</v>
      </c>
      <c r="I15" s="17" t="s">
        <v>23</v>
      </c>
      <c r="J15" s="15" t="s">
        <v>37</v>
      </c>
      <c r="K15" s="18" t="s">
        <v>25</v>
      </c>
      <c r="L15" s="19">
        <v>0</v>
      </c>
      <c r="M15" s="19">
        <v>3472</v>
      </c>
      <c r="N15" s="18" t="s">
        <v>26</v>
      </c>
      <c r="O15" s="20">
        <f t="shared" si="0"/>
        <v>1616.06</v>
      </c>
      <c r="P15" s="21">
        <v>1077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30706</v>
      </c>
      <c r="C16" s="13" t="s">
        <v>38</v>
      </c>
      <c r="D16" s="14">
        <v>35001</v>
      </c>
      <c r="E16" s="13" t="s">
        <v>39</v>
      </c>
      <c r="F16" s="15" t="s">
        <v>40</v>
      </c>
      <c r="G16" s="16">
        <v>105279.67999999999</v>
      </c>
      <c r="H16" s="17" t="s">
        <v>22</v>
      </c>
      <c r="I16" s="17" t="s">
        <v>23</v>
      </c>
      <c r="J16" s="15" t="s">
        <v>41</v>
      </c>
      <c r="K16" s="18" t="s">
        <v>42</v>
      </c>
      <c r="L16" s="19">
        <v>0</v>
      </c>
      <c r="M16" s="19">
        <v>3476</v>
      </c>
      <c r="N16" s="18" t="s">
        <v>26</v>
      </c>
      <c r="O16" s="20">
        <f t="shared" si="0"/>
        <v>105279.67999999999</v>
      </c>
      <c r="P16" s="21">
        <v>1078</v>
      </c>
      <c r="Q16" s="12" t="s">
        <v>27</v>
      </c>
      <c r="R16" s="22">
        <v>0</v>
      </c>
      <c r="S16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2025-10-08T11:37:13Z</dcterms:created>
  <dcterms:modified xsi:type="dcterms:W3CDTF">2025-10-08T11:37:27Z</dcterms:modified>
</cp:coreProperties>
</file>