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3FBF80E-04F5-462C-8DC7-AADE6EFA0D46}" xr6:coauthVersionLast="47" xr6:coauthVersionMax="47" xr10:uidLastSave="{00000000-0000-0000-0000-000000000000}"/>
  <bookViews>
    <workbookView xWindow="-120" yWindow="-120" windowWidth="29040" windowHeight="15840" xr2:uid="{A123EFCA-F6F7-456F-BA08-5F417529BB55}"/>
  </bookViews>
  <sheets>
    <sheet name="04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G17" i="1"/>
  <c r="O17" i="1" s="1"/>
  <c r="O16" i="1"/>
  <c r="O15" i="1"/>
  <c r="O14" i="1"/>
  <c r="O13" i="1"/>
  <c r="G12" i="1"/>
  <c r="O12" i="1" s="1"/>
  <c r="G11" i="1"/>
  <c r="O11" i="1" s="1"/>
  <c r="O10" i="1"/>
</calcChain>
</file>

<file path=xl/sharedStrings.xml><?xml version="1.0" encoding="utf-8"?>
<sst xmlns="http://schemas.openxmlformats.org/spreadsheetml/2006/main" count="104" uniqueCount="51">
  <si>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</si>
  <si>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</si>
  <si>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</si>
  <si>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</si>
  <si>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</si>
  <si>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</si>
  <si>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</si>
  <si>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</si>
  <si>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</si>
  <si>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</si>
  <si>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</si>
  <si>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</si>
  <si>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</si>
  <si>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</si>
  <si>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</si>
  <si>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</si>
  <si>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</si>
  <si>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</si>
  <si>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</si>
  <si>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06.07.2023</t>
  </si>
  <si>
    <t>03.07.2023</t>
  </si>
  <si>
    <t>Cumpana 1993</t>
  </si>
  <si>
    <t>Lei</t>
  </si>
  <si>
    <t>Activitate curenta</t>
  </si>
  <si>
    <t>Apa Cumpana 19l</t>
  </si>
  <si>
    <t>14.07.23</t>
  </si>
  <si>
    <t>24.07.23</t>
  </si>
  <si>
    <t>04.08.23</t>
  </si>
  <si>
    <t>11.07.2023</t>
  </si>
  <si>
    <t>07.07.2023</t>
  </si>
  <si>
    <t>14.03.23</t>
  </si>
  <si>
    <t>05.07.2023</t>
  </si>
  <si>
    <t>07.07.23</t>
  </si>
  <si>
    <t>11.07.23</t>
  </si>
  <si>
    <t>10.07.2023</t>
  </si>
  <si>
    <t>Lecom Birotica Ardeal</t>
  </si>
  <si>
    <t>Produse papetarie</t>
  </si>
  <si>
    <t>21.07.23</t>
  </si>
  <si>
    <t>30.06.2023</t>
  </si>
  <si>
    <t>Romatsa</t>
  </si>
  <si>
    <t>Servicii navigatie aeriana</t>
  </si>
  <si>
    <t>10.07.23</t>
  </si>
  <si>
    <t>Vico Service RX</t>
  </si>
  <si>
    <t>Inlocuire piesa defecta Tray4 cover</t>
  </si>
  <si>
    <t>Uti Construction and Facility</t>
  </si>
  <si>
    <t>Cval mat consumabile intretinere sediu</t>
  </si>
  <si>
    <t>03.08.2023</t>
  </si>
  <si>
    <t>02.08.2023</t>
  </si>
  <si>
    <t>Edenred Romania</t>
  </si>
  <si>
    <t>Incarcare carduri vacanta</t>
  </si>
  <si>
    <t>03.08.23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</si>
</sst>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834C-85E9-458D-B81B-CA005E16419F}">
  <dimension ref="A1:AC18"/>
  <sheetViews>
    <sheetView tabSelected="1" workbookViewId="0">
      <selection activeCell="P19" sqref="P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3068</v>
      </c>
      <c r="C10" s="13" t="s">
        <v>19</v>
      </c>
      <c r="D10" s="14">
        <v>10996122</v>
      </c>
      <c r="E10" s="13" t="s">
        <v>20</v>
      </c>
      <c r="F10" s="15" t="s">
        <v>21</v>
      </c>
      <c r="G10" s="16">
        <v>301.45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1209</v>
      </c>
      <c r="N10" s="19" t="s">
        <v>26</v>
      </c>
      <c r="O10" s="21">
        <f>G10</f>
        <v>301.45</v>
      </c>
      <c r="P10" s="22">
        <v>1499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3094</v>
      </c>
      <c r="C11" s="13" t="s">
        <v>28</v>
      </c>
      <c r="D11" s="14">
        <v>11000522</v>
      </c>
      <c r="E11" s="13" t="s">
        <v>29</v>
      </c>
      <c r="F11" s="15" t="s">
        <v>21</v>
      </c>
      <c r="G11" s="16">
        <f t="shared" ref="G11:G12" si="0">531.48+301.45-101.15</f>
        <v>731.78000000000009</v>
      </c>
      <c r="H11" s="17" t="s">
        <v>22</v>
      </c>
      <c r="I11" s="17" t="s">
        <v>23</v>
      </c>
      <c r="J11" s="18" t="s">
        <v>24</v>
      </c>
      <c r="K11" s="19" t="s">
        <v>30</v>
      </c>
      <c r="L11" s="20">
        <v>0</v>
      </c>
      <c r="M11" s="20">
        <v>1210</v>
      </c>
      <c r="N11" s="19" t="s">
        <v>26</v>
      </c>
      <c r="O11" s="21">
        <f t="shared" ref="O11:O12" si="1">G11</f>
        <v>731.78000000000009</v>
      </c>
      <c r="P11" s="22">
        <v>1499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3067</v>
      </c>
      <c r="C12" s="13" t="s">
        <v>19</v>
      </c>
      <c r="D12" s="14">
        <v>10998594</v>
      </c>
      <c r="E12" s="13" t="s">
        <v>31</v>
      </c>
      <c r="F12" s="15" t="s">
        <v>21</v>
      </c>
      <c r="G12" s="16">
        <f t="shared" si="0"/>
        <v>731.78000000000009</v>
      </c>
      <c r="H12" s="17" t="s">
        <v>22</v>
      </c>
      <c r="I12" s="17" t="s">
        <v>23</v>
      </c>
      <c r="J12" s="18" t="s">
        <v>24</v>
      </c>
      <c r="K12" s="19" t="s">
        <v>32</v>
      </c>
      <c r="L12" s="20">
        <v>0</v>
      </c>
      <c r="M12" s="20">
        <v>187</v>
      </c>
      <c r="N12" s="19" t="s">
        <v>33</v>
      </c>
      <c r="O12" s="21">
        <f t="shared" si="1"/>
        <v>731.78000000000009</v>
      </c>
      <c r="P12" s="22">
        <v>1499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3081</v>
      </c>
      <c r="C13" s="13" t="s">
        <v>34</v>
      </c>
      <c r="D13" s="14">
        <v>1148062</v>
      </c>
      <c r="E13" s="13" t="s">
        <v>31</v>
      </c>
      <c r="F13" s="15" t="s">
        <v>35</v>
      </c>
      <c r="G13" s="16">
        <v>4886.34</v>
      </c>
      <c r="H13" s="17" t="s">
        <v>22</v>
      </c>
      <c r="I13" s="17" t="s">
        <v>23</v>
      </c>
      <c r="J13" s="18" t="s">
        <v>36</v>
      </c>
      <c r="K13" s="19" t="s">
        <v>25</v>
      </c>
      <c r="L13" s="20">
        <v>0</v>
      </c>
      <c r="M13" s="20">
        <v>1209</v>
      </c>
      <c r="N13" s="19" t="s">
        <v>37</v>
      </c>
      <c r="O13" s="21">
        <f>G13</f>
        <v>4886.34</v>
      </c>
      <c r="P13" s="22">
        <v>1500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3099</v>
      </c>
      <c r="C14" s="13" t="s">
        <v>28</v>
      </c>
      <c r="D14" s="14">
        <v>4383</v>
      </c>
      <c r="E14" s="13" t="s">
        <v>38</v>
      </c>
      <c r="F14" s="15" t="s">
        <v>39</v>
      </c>
      <c r="G14" s="16">
        <v>578.95000000000005</v>
      </c>
      <c r="H14" s="17" t="s">
        <v>22</v>
      </c>
      <c r="I14" s="17" t="s">
        <v>23</v>
      </c>
      <c r="J14" s="18" t="s">
        <v>40</v>
      </c>
      <c r="K14" s="19" t="s">
        <v>41</v>
      </c>
      <c r="L14" s="20">
        <v>0</v>
      </c>
      <c r="M14" s="20">
        <v>188</v>
      </c>
      <c r="N14" s="19" t="s">
        <v>33</v>
      </c>
      <c r="O14" s="21">
        <f>G14</f>
        <v>578.95000000000005</v>
      </c>
      <c r="P14" s="22">
        <v>1501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3069</v>
      </c>
      <c r="C15" s="13" t="s">
        <v>19</v>
      </c>
      <c r="D15" s="14">
        <v>129</v>
      </c>
      <c r="E15" s="13" t="s">
        <v>20</v>
      </c>
      <c r="F15" s="15" t="s">
        <v>42</v>
      </c>
      <c r="G15" s="16">
        <v>449.82</v>
      </c>
      <c r="H15" s="17" t="s">
        <v>22</v>
      </c>
      <c r="I15" s="17" t="s">
        <v>23</v>
      </c>
      <c r="J15" s="18" t="s">
        <v>43</v>
      </c>
      <c r="K15" s="19" t="s">
        <v>32</v>
      </c>
      <c r="L15" s="20">
        <v>0</v>
      </c>
      <c r="M15" s="20">
        <v>185</v>
      </c>
      <c r="N15" s="19" t="s">
        <v>33</v>
      </c>
      <c r="O15" s="21">
        <f>G15</f>
        <v>449.82</v>
      </c>
      <c r="P15" s="22">
        <v>1502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7</v>
      </c>
      <c r="B16" s="12">
        <v>3066</v>
      </c>
      <c r="C16" s="13" t="s">
        <v>19</v>
      </c>
      <c r="D16" s="14">
        <v>230900221</v>
      </c>
      <c r="E16" s="13" t="s">
        <v>38</v>
      </c>
      <c r="F16" s="15" t="s">
        <v>44</v>
      </c>
      <c r="G16" s="16">
        <v>20724.16</v>
      </c>
      <c r="H16" s="17" t="s">
        <v>22</v>
      </c>
      <c r="I16" s="17" t="s">
        <v>23</v>
      </c>
      <c r="J16" s="18" t="s">
        <v>45</v>
      </c>
      <c r="K16" s="19" t="s">
        <v>32</v>
      </c>
      <c r="L16" s="20">
        <v>0</v>
      </c>
      <c r="M16" s="20">
        <v>186</v>
      </c>
      <c r="N16" s="19" t="s">
        <v>33</v>
      </c>
      <c r="O16" s="21">
        <f t="shared" ref="O16:O18" si="2">G16</f>
        <v>20724.16</v>
      </c>
      <c r="P16" s="22">
        <v>1503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4148</v>
      </c>
      <c r="C17" s="13" t="s">
        <v>46</v>
      </c>
      <c r="D17" s="14">
        <v>237225177</v>
      </c>
      <c r="E17" s="13" t="s">
        <v>47</v>
      </c>
      <c r="F17" s="15" t="s">
        <v>48</v>
      </c>
      <c r="G17" s="16">
        <f>98663</f>
        <v>98663</v>
      </c>
      <c r="H17" s="17" t="s">
        <v>22</v>
      </c>
      <c r="I17" s="17" t="s">
        <v>23</v>
      </c>
      <c r="J17" s="18" t="s">
        <v>49</v>
      </c>
      <c r="K17" s="19" t="s">
        <v>50</v>
      </c>
      <c r="L17" s="20">
        <v>0</v>
      </c>
      <c r="M17" s="20">
        <v>1320</v>
      </c>
      <c r="N17" s="19" t="s">
        <v>50</v>
      </c>
      <c r="O17" s="21">
        <f t="shared" si="2"/>
        <v>98663</v>
      </c>
      <c r="P17" s="22">
        <v>1506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4147</v>
      </c>
      <c r="C18" s="13" t="s">
        <v>46</v>
      </c>
      <c r="D18" s="14">
        <v>237225180</v>
      </c>
      <c r="E18" s="13" t="s">
        <v>47</v>
      </c>
      <c r="F18" s="15" t="s">
        <v>48</v>
      </c>
      <c r="G18" s="16">
        <v>2121</v>
      </c>
      <c r="H18" s="17" t="s">
        <v>22</v>
      </c>
      <c r="I18" s="17" t="s">
        <v>23</v>
      </c>
      <c r="J18" s="18" t="s">
        <v>49</v>
      </c>
      <c r="K18" s="19" t="s">
        <v>50</v>
      </c>
      <c r="L18" s="20">
        <v>0</v>
      </c>
      <c r="M18" s="20">
        <v>1319</v>
      </c>
      <c r="N18" s="19" t="s">
        <v>50</v>
      </c>
      <c r="O18" s="21">
        <f t="shared" si="2"/>
        <v>2121</v>
      </c>
      <c r="P18" s="22">
        <v>1506</v>
      </c>
      <c r="Q18" s="12" t="s">
        <v>27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2023-08-04T13:14:12Z</dcterms:created>
  <dcterms:modified xsi:type="dcterms:W3CDTF">2023-08-04T13:14:22Z</dcterms:modified>
</cp:coreProperties>
</file>